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2-午餐業務\03午餐菜單\111-1學期\"/>
    </mc:Choice>
  </mc:AlternateContent>
  <bookViews>
    <workbookView xWindow="0" yWindow="0" windowWidth="23040" windowHeight="9132" activeTab="6"/>
  </bookViews>
  <sheets>
    <sheet name="第一菜單" sheetId="10" r:id="rId1"/>
    <sheet name="第一食材表" sheetId="11" r:id="rId2"/>
    <sheet name="第一食材表(週三)" sheetId="12" r:id="rId3"/>
    <sheet name="第一豬肉來源照冊" sheetId="13" r:id="rId4"/>
    <sheet name="第一營養教育" sheetId="14" r:id="rId5"/>
    <sheet name="食家安10月菜單" sheetId="6" r:id="rId6"/>
    <sheet name="食家安食材表" sheetId="7" r:id="rId7"/>
    <sheet name="食家安衛教單張" sheetId="8" r:id="rId8"/>
    <sheet name="食家安豬肉廠商" sheetId="9" r:id="rId9"/>
  </sheets>
  <definedNames>
    <definedName name="_Hlk329958066" localSheetId="0">第一菜單!$A$5</definedName>
    <definedName name="_xlnm.Print_Area" localSheetId="5">食家安10月菜單!$A$3:$P$57</definedName>
    <definedName name="_xlnm.Print_Area" localSheetId="6">食家安食材表!$B$2:$F$111</definedName>
    <definedName name="_xlnm.Print_Area" localSheetId="8">食家安豬肉廠商!$A$1:$G$3</definedName>
    <definedName name="_xlnm.Print_Area" localSheetId="1">第一食材表!$A$1:$E$99</definedName>
    <definedName name="_xlnm.Print_Area" localSheetId="0">第一菜單!$A$1:$O$46</definedName>
    <definedName name="_xlnm.Print_Area" localSheetId="3">第一豬肉來源照冊!$A$1:$J$11</definedName>
    <definedName name="_xlnm.Print_Area" localSheetId="4">第一營養教育!$A$1:$K$48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10" l="1"/>
  <c r="K42" i="10"/>
  <c r="K41" i="10"/>
  <c r="N37" i="10"/>
  <c r="N35" i="10"/>
  <c r="N33" i="10"/>
  <c r="N31" i="10"/>
  <c r="N29" i="10"/>
  <c r="N27" i="10"/>
  <c r="N25" i="10"/>
  <c r="N23" i="10"/>
  <c r="N21" i="10"/>
  <c r="N19" i="10"/>
  <c r="N17" i="10"/>
  <c r="N15" i="10"/>
  <c r="N12" i="10"/>
  <c r="N10" i="10"/>
  <c r="N8" i="10"/>
  <c r="N6" i="10"/>
  <c r="P38" i="6" l="1"/>
  <c r="P36" i="6"/>
  <c r="P34" i="6"/>
  <c r="P32" i="6"/>
  <c r="P30" i="6"/>
  <c r="P28" i="6"/>
  <c r="P26" i="6"/>
  <c r="P24" i="6"/>
  <c r="P22" i="6"/>
  <c r="P20" i="6"/>
  <c r="P18" i="6"/>
  <c r="P16" i="6"/>
  <c r="P14" i="6"/>
  <c r="P12" i="6"/>
  <c r="P10" i="6"/>
  <c r="P8" i="6"/>
</calcChain>
</file>

<file path=xl/sharedStrings.xml><?xml version="1.0" encoding="utf-8"?>
<sst xmlns="http://schemas.openxmlformats.org/spreadsheetml/2006/main" count="1283" uniqueCount="775">
  <si>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</si>
  <si>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</si>
  <si>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</si>
  <si>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</si>
  <si>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</si>
  <si>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</si>
  <si>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</si>
  <si>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</si>
  <si>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全榖雜糧類/份</t>
  </si>
  <si>
    <t>豆魚蛋肉類/份</t>
  </si>
  <si>
    <t>蔬菜/份</t>
  </si>
  <si>
    <t>油脂/份</t>
  </si>
  <si>
    <t>熱量   /大卡</t>
  </si>
  <si>
    <t>鈣質/mg</t>
  </si>
  <si>
    <t>二</t>
  </si>
  <si>
    <t>有機白米飯</t>
  </si>
  <si>
    <t>有機</t>
  </si>
  <si>
    <t>有機白米</t>
  </si>
  <si>
    <t>四</t>
  </si>
  <si>
    <t>紅絲花椰</t>
  </si>
  <si>
    <t>蔬菜</t>
  </si>
  <si>
    <t>五</t>
  </si>
  <si>
    <t>一</t>
  </si>
  <si>
    <t>糙米飯</t>
  </si>
  <si>
    <t>山粉圓</t>
  </si>
  <si>
    <t>翠炒高麗</t>
  </si>
  <si>
    <t>高麗菜、蔬菜(炒)</t>
  </si>
  <si>
    <t>蛋、蔬菜(蒸)</t>
  </si>
  <si>
    <t>元氣雞湯</t>
  </si>
  <si>
    <t>豚骨味噌湯</t>
  </si>
  <si>
    <t>蔬菜粉絲</t>
  </si>
  <si>
    <t>冬瓜薏仁湯</t>
  </si>
  <si>
    <t>冬瓜、薏仁</t>
  </si>
  <si>
    <t>花椰菜、紅蘿蔔(炒)</t>
  </si>
  <si>
    <t>燕麥飯</t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</si>
  <si>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</si>
  <si>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</si>
  <si>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</si>
  <si>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</si>
  <si>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</si>
  <si>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</si>
  <si>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</si>
  <si>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</si>
  <si>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</si>
  <si>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</si>
  <si>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</si>
  <si>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</si>
  <si>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</si>
  <si>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</si>
  <si>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</si>
  <si>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</si>
  <si>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</si>
  <si>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</si>
  <si>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</si>
  <si>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</si>
  <si>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</si>
  <si>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</si>
  <si>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</si>
  <si>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</si>
  <si>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</si>
  <si>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</si>
  <si>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</si>
  <si>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</si>
  <si>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</si>
  <si>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</si>
  <si>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班級</t>
  </si>
  <si>
    <t>天數</t>
  </si>
  <si>
    <t>金額</t>
  </si>
  <si>
    <t>總金額</t>
  </si>
  <si>
    <t>一、二年級</t>
  </si>
  <si>
    <t>三、四年級</t>
  </si>
  <si>
    <t>五、六年級</t>
  </si>
  <si>
    <t>學生午餐繳費收據(學校聯)</t>
  </si>
  <si>
    <t>學生午餐繳費收據(學生聯)</t>
  </si>
  <si>
    <t xml:space="preserve">        年     班     號      學生：</t>
  </si>
  <si>
    <t xml:space="preserve">         年     班    號      學生：</t>
  </si>
  <si>
    <t>第一餐盒股份有限公司</t>
    <phoneticPr fontId="3" type="noConversion"/>
  </si>
  <si>
    <t>天母國小</t>
    <phoneticPr fontId="1" type="noConversion"/>
  </si>
  <si>
    <t>日期</t>
    <phoneticPr fontId="3" type="noConversion"/>
  </si>
  <si>
    <t>菜餚名稱</t>
    <phoneticPr fontId="3" type="noConversion"/>
  </si>
  <si>
    <t>烹調流程
方法</t>
    <phoneticPr fontId="3" type="noConversion"/>
  </si>
  <si>
    <t>白米飯</t>
  </si>
  <si>
    <t>煮</t>
  </si>
  <si>
    <t>炒</t>
  </si>
  <si>
    <t>蔬菜小排湯</t>
  </si>
  <si>
    <t>小排 10g+ 蔬菜 10g</t>
  </si>
  <si>
    <t>滷</t>
  </si>
  <si>
    <t>炸</t>
  </si>
  <si>
    <t>鐵板豬柳</t>
  </si>
  <si>
    <t>咖哩雞丁</t>
  </si>
  <si>
    <t>紅絲炒蛋</t>
  </si>
  <si>
    <t>鮮蔬豆包</t>
  </si>
  <si>
    <t>白米、糙米</t>
  </si>
  <si>
    <t>※蛋、紅蘿蔔、蔬菜(炒)</t>
  </si>
  <si>
    <t>照燒豬肉</t>
  </si>
  <si>
    <t>花枝丸X2</t>
  </si>
  <si>
    <t>木耳高麗</t>
  </si>
  <si>
    <t>芝麻飯</t>
  </si>
  <si>
    <t>椒 麻 雞</t>
  </si>
  <si>
    <t>蔬菜、粉絲(炒)</t>
  </si>
  <si>
    <t>玉米蔬菜湯</t>
  </si>
  <si>
    <t>南瓜洋芋湯</t>
  </si>
  <si>
    <t>匈牙利燉豬</t>
  </si>
  <si>
    <t>烤雞柳條X1</t>
  </si>
  <si>
    <t>鮮菇蘿蔔</t>
  </si>
  <si>
    <t>日式拌麵</t>
  </si>
  <si>
    <t>關東煮</t>
  </si>
  <si>
    <t>蔬菜炒肉絲</t>
  </si>
  <si>
    <t>薏仁飯</t>
  </si>
  <si>
    <t>紅燒魚X2</t>
  </si>
  <si>
    <t>紅絲津白</t>
  </si>
  <si>
    <t>白米.薏仁</t>
  </si>
  <si>
    <t>白菜、紅蘿蔔、蔬菜(炒)</t>
  </si>
  <si>
    <t>地瓜燒雞</t>
  </si>
  <si>
    <t>翠炒高麗菜</t>
  </si>
  <si>
    <t>蔬菜、高麗菜(炒)</t>
  </si>
  <si>
    <t>香拌芽菜</t>
  </si>
  <si>
    <t>白米、雞肉</t>
  </si>
  <si>
    <t>豆芽菜、蔬菜、※豆干(炒)</t>
  </si>
  <si>
    <t>蔬菜豆腐煲</t>
  </si>
  <si>
    <t>※豆腐、蔬菜(煮)</t>
  </si>
  <si>
    <t>岩燒雞肉</t>
  </si>
  <si>
    <t>香菇花椰菜</t>
  </si>
  <si>
    <t>花椰菜、香菇(炒)</t>
  </si>
  <si>
    <t>瓜仔肉醬</t>
  </si>
  <si>
    <t>豆香白菜</t>
  </si>
  <si>
    <t>※豆皮、白菜、蔬菜(煮)</t>
  </si>
  <si>
    <t>照燒薄肉片</t>
  </si>
  <si>
    <t>五香雞排X1</t>
  </si>
  <si>
    <t>關東佃煮</t>
  </si>
  <si>
    <t>蘿蔔、蔬菜、※甜不辣(煮)</t>
  </si>
  <si>
    <t>麥片飯</t>
  </si>
  <si>
    <t>和風蒸蛋</t>
  </si>
  <si>
    <t>雙色饅頭X2</t>
  </si>
  <si>
    <t>豆干高麗</t>
  </si>
  <si>
    <t>白米、※麥片</t>
  </si>
  <si>
    <t>饅頭(蒸)</t>
  </si>
  <si>
    <t>※豆干、高麗菜(炒)</t>
  </si>
  <si>
    <t>洋芋小排湯</t>
  </si>
  <si>
    <t>第一麵線羹</t>
  </si>
  <si>
    <t>番茄蔬菜湯</t>
  </si>
  <si>
    <t>番茄、蔬菜</t>
  </si>
  <si>
    <t>鮮蔬小排湯</t>
  </si>
  <si>
    <t>綠豆麥片</t>
  </si>
  <si>
    <t>味噌湯</t>
  </si>
  <si>
    <t>馬鈴薯、蔬菜</t>
  </si>
  <si>
    <t>※魚排(炸)</t>
    <phoneticPr fontId="1" type="noConversion"/>
  </si>
  <si>
    <t>※麵線、蔬菜</t>
    <phoneticPr fontId="1" type="noConversion"/>
  </si>
  <si>
    <t>豬肉餡餅X1</t>
    <phoneticPr fontId="1" type="noConversion"/>
  </si>
  <si>
    <t>糙米飯</t>
    <phoneticPr fontId="1" type="noConversion"/>
  </si>
  <si>
    <t>一</t>
    <phoneticPr fontId="1" type="noConversion"/>
  </si>
  <si>
    <t>111年10月份食材表</t>
    <phoneticPr fontId="3" type="noConversion"/>
  </si>
  <si>
    <t>111 年10 月 學 生 營 養 午 餐 菜 單</t>
    <phoneticPr fontId="1" type="noConversion"/>
  </si>
  <si>
    <t>雞丁(帶骨)、蔬菜、馬鈴薯(煮)</t>
    <phoneticPr fontId="1" type="noConversion"/>
  </si>
  <si>
    <t>雞肉(帶骨)(烤)</t>
    <phoneticPr fontId="1" type="noConversion"/>
  </si>
  <si>
    <t>蔬菜、小排(帶骨)</t>
    <phoneticPr fontId="1" type="noConversion"/>
  </si>
  <si>
    <t>地瓜甜湯</t>
    <phoneticPr fontId="1" type="noConversion"/>
  </si>
  <si>
    <t>地瓜</t>
    <phoneticPr fontId="1" type="noConversion"/>
  </si>
  <si>
    <t>雞肉(帶骨)、香菇、蔬菜(煮)</t>
    <phoneticPr fontId="1" type="noConversion"/>
  </si>
  <si>
    <t>雞肉(帶骨)、蔬菜(過油-煮)</t>
    <phoneticPr fontId="1" type="noConversion"/>
  </si>
  <si>
    <t>雞肉(帶骨)、地瓜、蔬菜(煮)</t>
    <phoneticPr fontId="1" type="noConversion"/>
  </si>
  <si>
    <t>雞肉(帶骨)、杏鮑菇、蔬菜(煮)</t>
    <phoneticPr fontId="1" type="noConversion"/>
  </si>
  <si>
    <t>雞排(帶骨)(滷)</t>
    <phoneticPr fontId="1" type="noConversion"/>
  </si>
  <si>
    <t>豬肉(無骨)、蔬菜 (燒)</t>
    <phoneticPr fontId="1" type="noConversion"/>
  </si>
  <si>
    <t>豬肉(無骨)、番茄、蔬菜(煮)</t>
    <phoneticPr fontId="1" type="noConversion"/>
  </si>
  <si>
    <t>豬排(無骨)(炸)</t>
    <phoneticPr fontId="1" type="noConversion"/>
  </si>
  <si>
    <t>豆芽菜、蔬菜、肉絲(無骨)(炒)</t>
    <phoneticPr fontId="1" type="noConversion"/>
  </si>
  <si>
    <t>豬肉(無骨)、馬鈴薯、洋蔥</t>
    <phoneticPr fontId="1" type="noConversion"/>
  </si>
  <si>
    <t>洋蔥、豬肉(無骨)、蔬菜(炒)</t>
    <phoneticPr fontId="1" type="noConversion"/>
  </si>
  <si>
    <t>豬肉(無骨)、金針菇、蔬菜(炒)</t>
    <phoneticPr fontId="1" type="noConversion"/>
  </si>
  <si>
    <t>豬絞肉(無骨)、蔬菜、※豆干(煮)</t>
    <phoneticPr fontId="1" type="noConversion"/>
  </si>
  <si>
    <t>雞肉(帶骨)、蔬菜</t>
    <phoneticPr fontId="1" type="noConversion"/>
  </si>
  <si>
    <t>馬鈴薯、小排(帶骨)</t>
    <phoneticPr fontId="1" type="noConversion"/>
  </si>
  <si>
    <t>※麵條、蔬菜</t>
    <phoneticPr fontId="1" type="noConversion"/>
  </si>
  <si>
    <t>白米.※芝麻</t>
    <phoneticPr fontId="1" type="noConversion"/>
  </si>
  <si>
    <t>義式肉醬             義大利麵</t>
    <phoneticPr fontId="1" type="noConversion"/>
  </si>
  <si>
    <t>榨菜三絲湯</t>
    <phoneticPr fontId="1" type="noConversion"/>
  </si>
  <si>
    <t>紅豆湯</t>
    <phoneticPr fontId="1" type="noConversion"/>
  </si>
  <si>
    <t>榨菜、蔬菜</t>
    <phoneticPr fontId="1" type="noConversion"/>
  </si>
  <si>
    <t>蛋、蔬菜(蒸)</t>
    <phoneticPr fontId="1" type="noConversion"/>
  </si>
  <si>
    <t>雙</t>
    <phoneticPr fontId="1" type="noConversion"/>
  </si>
  <si>
    <t>十</t>
    <phoneticPr fontId="1" type="noConversion"/>
  </si>
  <si>
    <t>節</t>
    <phoneticPr fontId="1" type="noConversion"/>
  </si>
  <si>
    <t>冬瓜糖     山粉圓甜湯</t>
    <phoneticPr fontId="1" type="noConversion"/>
  </si>
  <si>
    <t>繳交111年 10月份 午餐費          元整</t>
    <phoneticPr fontId="3" type="noConversion"/>
  </si>
  <si>
    <t>繳交111 年 10月份 午餐費          元整</t>
    <phoneticPr fontId="3" type="noConversion"/>
  </si>
  <si>
    <t>4、11、18、25</t>
    <phoneticPr fontId="1" type="noConversion"/>
  </si>
  <si>
    <t>3、4、6、11、13、17、18、20、24、25、27、31</t>
    <phoneticPr fontId="1" type="noConversion"/>
  </si>
  <si>
    <t>3、4、6、7、11、13、14、17、18、20、21、24、25、27、28、31</t>
    <phoneticPr fontId="1" type="noConversion"/>
  </si>
  <si>
    <t>蒸 蛋</t>
    <phoneticPr fontId="1" type="noConversion"/>
  </si>
  <si>
    <t>TAP豆漿</t>
    <phoneticPr fontId="1" type="noConversion"/>
  </si>
  <si>
    <t>白米、※燕麥</t>
    <phoneticPr fontId="1" type="noConversion"/>
  </si>
  <si>
    <t>日期</t>
    <phoneticPr fontId="3" type="noConversion"/>
  </si>
  <si>
    <t>加工食品
(製造廠商)</t>
    <phoneticPr fontId="3" type="noConversion"/>
  </si>
  <si>
    <t>03(一)</t>
  </si>
  <si>
    <t>糙米 20g+ 白米 80g</t>
  </si>
  <si>
    <t>蛋30g+ 紅蘿蔔 15g+ 蔬菜 15g</t>
  </si>
  <si>
    <t>有機青菜</t>
  </si>
  <si>
    <t>青菜 70g</t>
  </si>
  <si>
    <t>04(二)</t>
  </si>
  <si>
    <t>白米 80g</t>
  </si>
  <si>
    <t>豬肉 50g+ 蔬菜 20g</t>
  </si>
  <si>
    <t>燒</t>
    <phoneticPr fontId="3" type="noConversion"/>
  </si>
  <si>
    <t>花枝丸</t>
  </si>
  <si>
    <t>烤</t>
  </si>
  <si>
    <t>玉米粒 10g+ 蔬菜 10g</t>
  </si>
  <si>
    <t>05(三)</t>
  </si>
  <si>
    <t>白米 100g</t>
  </si>
  <si>
    <t>蒜泥白肉</t>
  </si>
  <si>
    <t>蒜泥 8g+ 肉片 60g</t>
  </si>
  <si>
    <t>雞汁豆腐</t>
  </si>
  <si>
    <t>豆腐 40g+ 蔬菜 20g+ 雞絞肉 10g</t>
  </si>
  <si>
    <t>什錦鮮瓜</t>
  </si>
  <si>
    <t>翠瓜 60g+ 蔬菜 20g</t>
  </si>
  <si>
    <t>青菜</t>
  </si>
  <si>
    <t>蕃茄蔬菜湯</t>
  </si>
  <si>
    <t>蔬菜 20g+ 蕃茄 10g</t>
  </si>
  <si>
    <t>06(四)</t>
  </si>
  <si>
    <t>義大利肉醬麵</t>
  </si>
  <si>
    <t>香烤雞排</t>
  </si>
  <si>
    <t>鍋貼</t>
  </si>
  <si>
    <t>07(五)</t>
  </si>
  <si>
    <t>芝麻香飯</t>
  </si>
  <si>
    <t>白米 100g+ 黑芝麻 5g</t>
  </si>
  <si>
    <t>椒麻雞</t>
  </si>
  <si>
    <t>雞肉 60g+ 蔬菜 10g</t>
  </si>
  <si>
    <t>蔬菜 35g+ 冬粉 20g</t>
  </si>
  <si>
    <t>11(二)</t>
  </si>
  <si>
    <t>冬瓜糖山粉圓</t>
  </si>
  <si>
    <t>12(三)</t>
  </si>
  <si>
    <t>黑胡椒肉片</t>
  </si>
  <si>
    <t>肉片 50g+ 洋蔥 15g+ 蔬菜 10g</t>
  </si>
  <si>
    <t>冬瓜燒</t>
  </si>
  <si>
    <t>冬瓜 50g+ 蔬菜 20g</t>
  </si>
  <si>
    <t>魚丸湯</t>
  </si>
  <si>
    <t>魚丸 13g</t>
  </si>
  <si>
    <t>13(四)</t>
  </si>
  <si>
    <t>蔬菜 15g+ 麵條 180g</t>
  </si>
  <si>
    <t>燙→拌油</t>
  </si>
  <si>
    <t>日式炸豬排</t>
  </si>
  <si>
    <t>海帶 15g+ 甜不辣 15g+ 油豆腐 20g</t>
  </si>
  <si>
    <t>14(五)</t>
  </si>
  <si>
    <t>蠔油香菇雞</t>
  </si>
  <si>
    <t>紅燒魚</t>
  </si>
  <si>
    <t>紅蘿蔔 10g+ 蔬菜 10g+ 大白菜 60g</t>
  </si>
  <si>
    <t>17(一)</t>
  </si>
  <si>
    <t>18(二)</t>
  </si>
  <si>
    <t>蕃茄炒蛋</t>
  </si>
  <si>
    <t>炒高麗菜</t>
  </si>
  <si>
    <t>高麗菜 65g+ 蔬菜 10g</t>
  </si>
  <si>
    <t>小排骨 25g+ 馬鈴薯 30g</t>
  </si>
  <si>
    <t>19(三)</t>
  </si>
  <si>
    <t>和風豬排</t>
  </si>
  <si>
    <t>彩蔬魚蛋</t>
  </si>
  <si>
    <t>野菜炒菇</t>
  </si>
  <si>
    <t>蔬菜 30g+ 鮮菇 30g+ 紅蘿蔔 10g</t>
  </si>
  <si>
    <t>海芽豆腐湯</t>
  </si>
  <si>
    <t>豆腐 20g+ 海帶芽 5g</t>
  </si>
  <si>
    <t>20(四)</t>
  </si>
  <si>
    <t>嘉義雞肉飯</t>
  </si>
  <si>
    <t>鹽酥魚排</t>
  </si>
  <si>
    <t>甜蔥燒肉</t>
  </si>
  <si>
    <t>肉片 30g+ 洋蔥 15g+ 蔬菜 15g</t>
  </si>
  <si>
    <t>21(五)</t>
  </si>
  <si>
    <t>豬柳 60g+ 金針菇 10g+ 蔬菜 20g</t>
  </si>
  <si>
    <t>蔬菜豆腐</t>
  </si>
  <si>
    <t>麵線 15g+ 蔬菜 5g</t>
  </si>
  <si>
    <t>24(一)</t>
  </si>
  <si>
    <t>豬肉餡餅</t>
  </si>
  <si>
    <t>25(二)</t>
  </si>
  <si>
    <t>大白菜 50g+ 豆皮 10g+ 蔬菜 10g</t>
  </si>
  <si>
    <t>鮮蔬排骨湯</t>
  </si>
  <si>
    <t>小排 5g+ 鮮瓜 10g</t>
  </si>
  <si>
    <t>26(三)</t>
  </si>
  <si>
    <t>三杯雞</t>
  </si>
  <si>
    <t>雞丁 50g+ 蔬菜 10g</t>
  </si>
  <si>
    <t>福州丸</t>
  </si>
  <si>
    <t>福州丸 35g</t>
  </si>
  <si>
    <t>煮</t>
    <phoneticPr fontId="3" type="noConversion"/>
  </si>
  <si>
    <t>絲瓜雙色</t>
  </si>
  <si>
    <t>絲瓜 95g+ 薑絲 2g</t>
  </si>
  <si>
    <t>日式豆腐湯</t>
  </si>
  <si>
    <t>豆腐 10g</t>
  </si>
  <si>
    <t>27(四)</t>
  </si>
  <si>
    <t>高麗菜 50g+ 木耳 20g</t>
  </si>
  <si>
    <t>綠豆 20g+ 麥片 20g</t>
  </si>
  <si>
    <t>28(五)</t>
  </si>
  <si>
    <t>五香雞排</t>
  </si>
  <si>
    <t>蔬菜 20g+ 甜不辣 25g+ 蘿蔔 20g</t>
  </si>
  <si>
    <t>蒸</t>
    <phoneticPr fontId="3" type="noConversion"/>
  </si>
  <si>
    <t>炒</t>
    <phoneticPr fontId="3" type="noConversion"/>
  </si>
  <si>
    <t>★日式脆皮豬排X1</t>
  </si>
  <si>
    <t>★鹽酥魚排X1</t>
  </si>
  <si>
    <t>海帶滷蛋X1</t>
    <phoneticPr fontId="1" type="noConversion"/>
  </si>
  <si>
    <t>海帶、蛋(滷)</t>
    <phoneticPr fontId="1" type="noConversion"/>
  </si>
  <si>
    <t>起司馬鈴薯</t>
    <phoneticPr fontId="1" type="noConversion"/>
  </si>
  <si>
    <t>馬鈴薯、蔬菜(煮)</t>
    <phoneticPr fontId="1" type="noConversion"/>
  </si>
  <si>
    <t>竹筍包X1</t>
    <phoneticPr fontId="1" type="noConversion"/>
  </si>
  <si>
    <t>竹筍包(蒸)</t>
    <phoneticPr fontId="1" type="noConversion"/>
  </si>
  <si>
    <t>食家安</t>
    <phoneticPr fontId="25" type="noConversion"/>
  </si>
  <si>
    <t>111年10月菜單</t>
    <phoneticPr fontId="25" type="noConversion"/>
  </si>
  <si>
    <t>天母國小</t>
    <phoneticPr fontId="25" type="noConversion"/>
  </si>
  <si>
    <t>星期</t>
    <phoneticPr fontId="3" type="noConversion"/>
  </si>
  <si>
    <t>主食</t>
    <phoneticPr fontId="3" type="noConversion"/>
  </si>
  <si>
    <t>主菜</t>
    <phoneticPr fontId="3" type="noConversion"/>
  </si>
  <si>
    <t>副菜一</t>
    <phoneticPr fontId="25" type="noConversion"/>
  </si>
  <si>
    <t>副菜二</t>
    <phoneticPr fontId="25" type="noConversion"/>
  </si>
  <si>
    <t>蔬菜</t>
    <phoneticPr fontId="25" type="noConversion"/>
  </si>
  <si>
    <t>湯品</t>
    <phoneticPr fontId="3" type="noConversion"/>
  </si>
  <si>
    <t>附品</t>
    <phoneticPr fontId="25" type="noConversion"/>
  </si>
  <si>
    <t>全穀
雜糧
(份)</t>
    <phoneticPr fontId="3" type="noConversion"/>
  </si>
  <si>
    <t>豆魚
蛋肉
(份)</t>
    <phoneticPr fontId="3" type="noConversion"/>
  </si>
  <si>
    <t>蔬菜(份)</t>
    <phoneticPr fontId="3" type="noConversion"/>
  </si>
  <si>
    <t>油脂(份)</t>
    <phoneticPr fontId="3" type="noConversion"/>
  </si>
  <si>
    <t>水果(份)</t>
    <phoneticPr fontId="3" type="noConversion"/>
  </si>
  <si>
    <t>乳品類(份)</t>
    <phoneticPr fontId="3" type="noConversion"/>
  </si>
  <si>
    <t>熱量
(大卡)</t>
    <phoneticPr fontId="3" type="noConversion"/>
  </si>
  <si>
    <t>03</t>
    <phoneticPr fontId="25" type="noConversion"/>
  </si>
  <si>
    <t>小米飯</t>
  </si>
  <si>
    <t>日式咖哩豬</t>
  </si>
  <si>
    <t>肉茸豆腐煲</t>
  </si>
  <si>
    <t>香炒白菜</t>
  </si>
  <si>
    <t>有機菜</t>
    <phoneticPr fontId="25" type="noConversion"/>
  </si>
  <si>
    <t>紫菜肉絲湯</t>
  </si>
  <si>
    <t>小米+白米-蒸</t>
    <phoneticPr fontId="25" type="noConversion"/>
  </si>
  <si>
    <t>豬肉(無骨)+馬鈴薯+時蔬-煮</t>
    <phoneticPr fontId="25" type="noConversion"/>
  </si>
  <si>
    <t>※豆腐+豬肉(無骨)+菇+時蔬-煮</t>
    <phoneticPr fontId="25" type="noConversion"/>
  </si>
  <si>
    <t>大白菜+時蔬-煮</t>
  </si>
  <si>
    <t>紫菜+豬肉(無骨)+時蔬-煮</t>
    <phoneticPr fontId="25" type="noConversion"/>
  </si>
  <si>
    <t>04</t>
    <phoneticPr fontId="25" type="noConversion"/>
  </si>
  <si>
    <t>有機飯</t>
  </si>
  <si>
    <t>洋釀小翅腿X2</t>
  </si>
  <si>
    <t>銀芽肉蓉蛋</t>
  </si>
  <si>
    <t>清爽脆筍</t>
  </si>
  <si>
    <t>有機菜</t>
    <phoneticPr fontId="25" type="noConversion"/>
  </si>
  <si>
    <t>鮮瓜肉絲湯</t>
  </si>
  <si>
    <t>保久乳</t>
    <phoneticPr fontId="25" type="noConversion"/>
  </si>
  <si>
    <t>有機米-蒸</t>
    <phoneticPr fontId="25" type="noConversion"/>
  </si>
  <si>
    <t>小翅腿+※芝麻+時蔬-燒</t>
    <phoneticPr fontId="25" type="noConversion"/>
  </si>
  <si>
    <t>芽菜+豬肉(無骨)+※蛋+時蔬-炒</t>
    <phoneticPr fontId="25" type="noConversion"/>
  </si>
  <si>
    <t>筍+時蔬-煮</t>
  </si>
  <si>
    <t>瓜+豬肉(無骨)+時蔬-煮</t>
    <phoneticPr fontId="25" type="noConversion"/>
  </si>
  <si>
    <t>06</t>
    <phoneticPr fontId="25" type="noConversion"/>
  </si>
  <si>
    <t>泰式鳳梨拌飯</t>
  </si>
  <si>
    <t>白醬燉豬</t>
  </si>
  <si>
    <t>豬肉餡餅X1</t>
    <phoneticPr fontId="25" type="noConversion"/>
  </si>
  <si>
    <t>蒜香四季</t>
  </si>
  <si>
    <t>冬瓜山粉圓</t>
  </si>
  <si>
    <t>水果</t>
  </si>
  <si>
    <t>豬肉(無骨)+鳳梨+時蔬-拌</t>
    <phoneticPr fontId="25" type="noConversion"/>
  </si>
  <si>
    <t>豬肉(無骨)+時蔬-煮</t>
    <phoneticPr fontId="25" type="noConversion"/>
  </si>
  <si>
    <t>豬肉餡餅-烤</t>
    <phoneticPr fontId="25" type="noConversion"/>
  </si>
  <si>
    <t>四季豆+時蔬+蒜-煮</t>
  </si>
  <si>
    <t>山粉圓+冬瓜塊-煮</t>
  </si>
  <si>
    <t>07</t>
    <phoneticPr fontId="25" type="noConversion"/>
  </si>
  <si>
    <t>胚芽飯</t>
  </si>
  <si>
    <t>泰式打拋</t>
  </si>
  <si>
    <t>鹹酥雞X3</t>
    <phoneticPr fontId="25" type="noConversion"/>
  </si>
  <si>
    <t>洋芋雙色</t>
  </si>
  <si>
    <t>竹筍湯</t>
  </si>
  <si>
    <t>胚芽米+白米-蒸</t>
    <phoneticPr fontId="25" type="noConversion"/>
  </si>
  <si>
    <t>豬肉(無骨)+九層塔+時蔬-煮</t>
    <phoneticPr fontId="25" type="noConversion"/>
  </si>
  <si>
    <t>雞肉(無骨)-炸</t>
    <phoneticPr fontId="25" type="noConversion"/>
  </si>
  <si>
    <t>馬鈴薯+時蔬-炒</t>
  </si>
  <si>
    <t>筍-煮</t>
  </si>
  <si>
    <t>11</t>
    <phoneticPr fontId="25" type="noConversion"/>
  </si>
  <si>
    <t>椒蒜堅果雞</t>
  </si>
  <si>
    <t>蔥香魚塊X2</t>
  </si>
  <si>
    <t>田園炒菇</t>
  </si>
  <si>
    <t>有機菜</t>
    <phoneticPr fontId="25" type="noConversion"/>
  </si>
  <si>
    <t>紅豆紫米粥</t>
  </si>
  <si>
    <t>雞肉(有骨)+※腰果+時蔬-煮</t>
    <phoneticPr fontId="25" type="noConversion"/>
  </si>
  <si>
    <t>※魚塊(無骨)+蔥-燒</t>
    <phoneticPr fontId="25" type="noConversion"/>
  </si>
  <si>
    <t>菇+時蔬-炒</t>
  </si>
  <si>
    <t>紅豆+黑糯米-煮</t>
  </si>
  <si>
    <t>13</t>
    <phoneticPr fontId="25" type="noConversion"/>
  </si>
  <si>
    <t>蕃茄肉醬義大利麵</t>
    <phoneticPr fontId="25" type="noConversion"/>
  </si>
  <si>
    <t>義式豬排X1</t>
  </si>
  <si>
    <t>地瓜薯條x3</t>
    <phoneticPr fontId="25" type="noConversion"/>
  </si>
  <si>
    <t>脆炒花椰</t>
  </si>
  <si>
    <t>白菜豆腐湯</t>
  </si>
  <si>
    <t>義大利麵+豬肉(無骨)+時蔬-煮</t>
    <phoneticPr fontId="25" type="noConversion"/>
  </si>
  <si>
    <t>豬排(有骨)-燒</t>
    <phoneticPr fontId="25" type="noConversion"/>
  </si>
  <si>
    <t>地瓜薯條-炸</t>
    <phoneticPr fontId="25" type="noConversion"/>
  </si>
  <si>
    <t>花椰菜+時蔬-炒</t>
  </si>
  <si>
    <t>大白菜+※豆腐+時蔬-煮</t>
    <phoneticPr fontId="25" type="noConversion"/>
  </si>
  <si>
    <t>14</t>
    <phoneticPr fontId="25" type="noConversion"/>
  </si>
  <si>
    <t>五穀飯</t>
  </si>
  <si>
    <t>蔥燒豆腐</t>
  </si>
  <si>
    <t>鮮炒高麗</t>
  </si>
  <si>
    <t>鮮瓜雞湯</t>
  </si>
  <si>
    <t>五穀米+白米-蒸</t>
    <phoneticPr fontId="25" type="noConversion"/>
  </si>
  <si>
    <t>※豆腐+豬肉(無骨)+時蔬-煮</t>
    <phoneticPr fontId="25" type="noConversion"/>
  </si>
  <si>
    <t>高麗菜+時蔬-煮</t>
  </si>
  <si>
    <t>瓜+雞肉(有骨)+薑絲-煮</t>
    <phoneticPr fontId="25" type="noConversion"/>
  </si>
  <si>
    <t>17</t>
    <phoneticPr fontId="25" type="noConversion"/>
  </si>
  <si>
    <t>香炒粄條</t>
    <phoneticPr fontId="25" type="noConversion"/>
  </si>
  <si>
    <t>滷蛋豆干</t>
  </si>
  <si>
    <t>高麗菜包X1</t>
  </si>
  <si>
    <t>脆炒芽菜</t>
  </si>
  <si>
    <t>榨菜鮮蔬湯</t>
  </si>
  <si>
    <t>蔬食日</t>
    <phoneticPr fontId="25" type="noConversion"/>
  </si>
  <si>
    <t>粄條+時蔬-炒</t>
    <phoneticPr fontId="25" type="noConversion"/>
  </si>
  <si>
    <t>※滷蛋+※豆干-滷</t>
    <phoneticPr fontId="25" type="noConversion"/>
  </si>
  <si>
    <t>高麗菜包-蒸</t>
  </si>
  <si>
    <t>豆芽菜+時蔬-煮</t>
  </si>
  <si>
    <t>金針菇+榨菜絲-煮</t>
  </si>
  <si>
    <t>18</t>
    <phoneticPr fontId="25" type="noConversion"/>
  </si>
  <si>
    <t>◆塔香鮮魚</t>
    <phoneticPr fontId="25" type="noConversion"/>
  </si>
  <si>
    <t>番茄炒蛋</t>
  </si>
  <si>
    <t>翠炒鮮瓜</t>
  </si>
  <si>
    <t>酸辣湯</t>
  </si>
  <si>
    <t>※魚(無骨)+時蔬-煮</t>
    <phoneticPr fontId="25" type="noConversion"/>
  </si>
  <si>
    <t>番茄+※蛋+時蔬-煮</t>
    <phoneticPr fontId="25" type="noConversion"/>
  </si>
  <si>
    <t>瓜+時蔬-煮</t>
  </si>
  <si>
    <t>※豆腐+時蔬-煮(勾薄芡)</t>
    <phoneticPr fontId="25" type="noConversion"/>
  </si>
  <si>
    <t>20</t>
    <phoneticPr fontId="25" type="noConversion"/>
  </si>
  <si>
    <t>十三香炸雞排X1</t>
    <phoneticPr fontId="25" type="noConversion"/>
  </si>
  <si>
    <t>海山醬關東煮</t>
    <phoneticPr fontId="25" type="noConversion"/>
  </si>
  <si>
    <t>香蒜洋芋</t>
  </si>
  <si>
    <t>花生麥片湯</t>
  </si>
  <si>
    <t>麥片+白米-蒸</t>
    <phoneticPr fontId="25" type="noConversion"/>
  </si>
  <si>
    <t>雞排(有骨)-炸</t>
    <phoneticPr fontId="25" type="noConversion"/>
  </si>
  <si>
    <t>※魚丸+※甜不辣+時蔬-煮</t>
    <phoneticPr fontId="25" type="noConversion"/>
  </si>
  <si>
    <t>馬鈴薯+蒜+時蔬-煮</t>
  </si>
  <si>
    <t>※花生+麥片-煮</t>
    <phoneticPr fontId="25" type="noConversion"/>
  </si>
  <si>
    <t>21</t>
    <phoneticPr fontId="25" type="noConversion"/>
  </si>
  <si>
    <t>岩燒豬肉</t>
  </si>
  <si>
    <t>吮指小翅腿</t>
    <phoneticPr fontId="25" type="noConversion"/>
  </si>
  <si>
    <t>彩繪花椰</t>
  </si>
  <si>
    <t>蔬菜</t>
    <phoneticPr fontId="25" type="noConversion"/>
  </si>
  <si>
    <t>玉米排骨湯</t>
  </si>
  <si>
    <t>糙米+白米-蒸</t>
    <phoneticPr fontId="25" type="noConversion"/>
  </si>
  <si>
    <t>小翅腿+時蔬-燒</t>
    <phoneticPr fontId="25" type="noConversion"/>
  </si>
  <si>
    <t>玉米+排骨(有骨)+時蔬-煮</t>
    <phoneticPr fontId="25" type="noConversion"/>
  </si>
  <si>
    <t>24</t>
    <phoneticPr fontId="25" type="noConversion"/>
  </si>
  <si>
    <t>南洋咖哩雞</t>
  </si>
  <si>
    <t>椒鹽花枝丸X2</t>
    <phoneticPr fontId="25" type="noConversion"/>
  </si>
  <si>
    <t>豆干海根</t>
  </si>
  <si>
    <t>綠豆地瓜湯</t>
  </si>
  <si>
    <t>雞肉(有骨)+馬鈴薯+時蔬-煮</t>
    <phoneticPr fontId="25" type="noConversion"/>
  </si>
  <si>
    <t>※花枝丸-烤</t>
    <phoneticPr fontId="25" type="noConversion"/>
  </si>
  <si>
    <t>※豆干+海帶根-煮</t>
    <phoneticPr fontId="25" type="noConversion"/>
  </si>
  <si>
    <t>綠豆+地瓜-煮</t>
  </si>
  <si>
    <t>25</t>
    <phoneticPr fontId="25" type="noConversion"/>
  </si>
  <si>
    <t>醋溜雞丁</t>
  </si>
  <si>
    <t>鍋貼X2</t>
    <phoneticPr fontId="25" type="noConversion"/>
  </si>
  <si>
    <t>爆炒白菜</t>
  </si>
  <si>
    <t>海芽味噌湯</t>
  </si>
  <si>
    <t>有機米-蒸</t>
    <phoneticPr fontId="25" type="noConversion"/>
  </si>
  <si>
    <t>雞肉(有骨)+鳳梨+時蔬-煮</t>
    <phoneticPr fontId="25" type="noConversion"/>
  </si>
  <si>
    <t>鍋貼-烤</t>
  </si>
  <si>
    <t>味噌+※豆腐+時蔬-煮</t>
    <phoneticPr fontId="25" type="noConversion"/>
  </si>
  <si>
    <t>27</t>
    <phoneticPr fontId="25" type="noConversion"/>
  </si>
  <si>
    <t>日式炒麵</t>
    <phoneticPr fontId="25" type="noConversion"/>
  </si>
  <si>
    <t>醬燒大排X1</t>
  </si>
  <si>
    <t>香烤地瓜x1</t>
  </si>
  <si>
    <t>芝香芽菜</t>
  </si>
  <si>
    <t>鮮瓜大骨湯</t>
  </si>
  <si>
    <t>烏龍麵+豬肉(無骨)+時蔬-炒</t>
    <phoneticPr fontId="25" type="noConversion"/>
  </si>
  <si>
    <t>豬排(有骨)-滷</t>
    <phoneticPr fontId="25" type="noConversion"/>
  </si>
  <si>
    <t>地瓜-烤</t>
  </si>
  <si>
    <t>瓜+排骨(有骨)+時蔬-煮</t>
    <phoneticPr fontId="25" type="noConversion"/>
  </si>
  <si>
    <t>28</t>
    <phoneticPr fontId="25" type="noConversion"/>
  </si>
  <si>
    <t>薑汁燒肉</t>
  </si>
  <si>
    <t>麥克雞塊X2</t>
    <phoneticPr fontId="25" type="noConversion"/>
  </si>
  <si>
    <t>鮮炒甘藍</t>
  </si>
  <si>
    <t>田園鮮蔬湯</t>
  </si>
  <si>
    <t>豬肉(無骨)+※芝麻+時蔬-煮</t>
    <phoneticPr fontId="25" type="noConversion"/>
  </si>
  <si>
    <t>雞塊(無骨)-炸</t>
    <phoneticPr fontId="25" type="noConversion"/>
  </si>
  <si>
    <t>菇+時蔬-煮</t>
  </si>
  <si>
    <t>31</t>
    <phoneticPr fontId="25" type="noConversion"/>
  </si>
  <si>
    <t>雜糧飯</t>
  </si>
  <si>
    <t>咖哩豆包</t>
  </si>
  <si>
    <t>鮮蔬蒸蛋</t>
  </si>
  <si>
    <t>海帶菇絲</t>
  </si>
  <si>
    <t>履歷豆漿</t>
  </si>
  <si>
    <t>雜糧+白米-蒸</t>
    <phoneticPr fontId="25" type="noConversion"/>
  </si>
  <si>
    <t>※豆包+時蔬-煮</t>
    <phoneticPr fontId="25" type="noConversion"/>
  </si>
  <si>
    <t>※蛋+時蔬-蒸</t>
    <phoneticPr fontId="25" type="noConversion"/>
  </si>
  <si>
    <t>海帶+時蔬-煮</t>
  </si>
  <si>
    <t>◆表示3章1Q增加溯源水產品※本菜單含有甲殼類、芒果、花生、牛(羊)奶、蛋、堅果類、芝麻、含麩質之穀物、大豆、魚類及以上各項其製品，不適合對其過敏體質者食用※ 10月豬肉8次.雞肉5次.蔬食日2次.魚1次.再製品6次.</t>
    <phoneticPr fontId="3" type="noConversion"/>
  </si>
  <si>
    <t>食家安飲食文化股份有限公司</t>
  </si>
  <si>
    <t>111年10月份食材表</t>
    <phoneticPr fontId="58" type="noConversion"/>
  </si>
  <si>
    <t>日期</t>
    <phoneticPr fontId="3" type="noConversion"/>
  </si>
  <si>
    <t>菜餚名稱</t>
    <phoneticPr fontId="3" type="noConversion"/>
  </si>
  <si>
    <t>食材組合
(以下食材重量均為生重)</t>
    <phoneticPr fontId="3" type="noConversion"/>
  </si>
  <si>
    <t>加工食品
(製造廠商)</t>
    <phoneticPr fontId="3" type="noConversion"/>
  </si>
  <si>
    <t>烹調流程
方法</t>
    <phoneticPr fontId="3" type="noConversion"/>
  </si>
  <si>
    <t xml:space="preserve"> 履歷白米 80g+小米 6g</t>
  </si>
  <si>
    <t>蒸</t>
  </si>
  <si>
    <t xml:space="preserve"> CAS肉片 55g+ Q馬鈴薯中丁 30g+Q洋蔥中丁 10g+ Q紅蘿蔔中丁 5g</t>
  </si>
  <si>
    <t>薄豆腐中丁4.5kg 20g+ CAS玉米粒 20g+ Q金針菇 15g+ CAS豬絞肉 15g</t>
    <phoneticPr fontId="3" type="noConversion"/>
  </si>
  <si>
    <t>煮</t>
    <phoneticPr fontId="3" type="noConversion"/>
  </si>
  <si>
    <t xml:space="preserve"> Q山東大白菜粗片 77g+Q紅蘿蔔片 3g</t>
  </si>
  <si>
    <t>炒</t>
    <phoneticPr fontId="3" type="noConversion"/>
  </si>
  <si>
    <t>台北有機</t>
  </si>
  <si>
    <t>臺北有機空心菜 60g</t>
  </si>
  <si>
    <t>燙</t>
  </si>
  <si>
    <t xml:space="preserve"> CAS肉絲 8g+ 紫菜 1g+嫩薑絲 1g</t>
  </si>
  <si>
    <t>有機米 75g</t>
  </si>
  <si>
    <t xml:space="preserve"> CAS翅小腿 100g+ Q洋蔥中丁 15g+白芝麻 1g</t>
    <phoneticPr fontId="58" type="noConversion"/>
  </si>
  <si>
    <t>燒</t>
    <phoneticPr fontId="3" type="noConversion"/>
  </si>
  <si>
    <t xml:space="preserve"> CAS液蛋 22g+Q綠豆芽 20g+ Q紅椒細絲 13g+ CAS豬絞肉 5g</t>
  </si>
  <si>
    <t>Q竹筍片 45g+ Q紅蘿蔔片 3g+ Q木耳片</t>
  </si>
  <si>
    <t>台北有機小松葉 60g</t>
  </si>
  <si>
    <t>燙</t>
    <phoneticPr fontId="3" type="noConversion"/>
  </si>
  <si>
    <t xml:space="preserve"> Q冬瓜中丁 25g+CAS肉絲 10g+ 嫩薑絲 1g</t>
  </si>
  <si>
    <t>全脂保久乳</t>
  </si>
  <si>
    <t>全脂保久 200g</t>
    <phoneticPr fontId="3" type="noConversion"/>
  </si>
  <si>
    <t>履歷白米 100g+ CAS豬絞肉 8g+ 鳳梨角罐頭3KG 5g+ CAS玉米粒 5g+ Q洋蔥小丁 5g+ TAP毛豆仁 3g+ Q紅蘿蔔小丁 3g</t>
  </si>
  <si>
    <t>拌</t>
    <phoneticPr fontId="3" type="noConversion"/>
  </si>
  <si>
    <t xml:space="preserve"> CAS肉片 60g+CAS青花菜 20g+ Q洋蔥中丁 15g+ Q紅椒中丁 5g</t>
  </si>
  <si>
    <t>燉</t>
    <phoneticPr fontId="3" type="noConversion"/>
  </si>
  <si>
    <t>◎豬肉餡餅X1</t>
  </si>
  <si>
    <t>CAS熟煎豬肉餡餅60g 60g</t>
  </si>
  <si>
    <t>大家</t>
    <phoneticPr fontId="3" type="noConversion"/>
  </si>
  <si>
    <t>烤</t>
    <phoneticPr fontId="3" type="noConversion"/>
  </si>
  <si>
    <t>烤</t>
    <phoneticPr fontId="3" type="noConversion"/>
  </si>
  <si>
    <t>四季豆 42g+ Q紅椒粗條 5g+ 蒜末 1g</t>
  </si>
  <si>
    <t>煮</t>
    <phoneticPr fontId="3" type="noConversion"/>
  </si>
  <si>
    <t>台北有機荷葉白菜 60g</t>
  </si>
  <si>
    <t xml:space="preserve"> 冬瓜糖10斤 6g+山粉圓 3g</t>
  </si>
  <si>
    <t>水果 100g</t>
  </si>
  <si>
    <t>履歷白米 80g+ 胚芽米 5g</t>
  </si>
  <si>
    <t xml:space="preserve"> CAS豬絞肉 35g+ Q蕃茄中丁 25g+ Q洋蔥中丁 24g+ 九層塔葉 2g+蒜碎 1g</t>
  </si>
  <si>
    <t>★鹹酥雞X3</t>
  </si>
  <si>
    <t>無骨鹽酥雞6K 76g+ 九層塔葉 1g</t>
  </si>
  <si>
    <t>炸</t>
    <phoneticPr fontId="3" type="noConversion"/>
  </si>
  <si>
    <t>Q馬鈴薯粗條 48g+ Q紅蘿蔔粗條 5g</t>
  </si>
  <si>
    <t>台北青菜</t>
  </si>
  <si>
    <t>青江菜段 70g</t>
    <phoneticPr fontId="3" type="noConversion"/>
  </si>
  <si>
    <t>Q竹筍粗絲 20g</t>
  </si>
  <si>
    <t xml:space="preserve"> CAS骨腿丁 70g+ Q洋蔥大丁 16g+ Q西芹斜片 7g+Q紅椒大丁 5g+ 蜜汁腰果 3g</t>
  </si>
  <si>
    <t xml:space="preserve"> Q虱目魚塊900入 70g+蔥花 1g</t>
  </si>
  <si>
    <t>丸揚</t>
    <phoneticPr fontId="3" type="noConversion"/>
  </si>
  <si>
    <t>燒</t>
    <phoneticPr fontId="3" type="noConversion"/>
  </si>
  <si>
    <t xml:space="preserve"> TAP小黃瓜圓片0.5cm 40g+Q杏鮑菇中丁 20g+ Q小朵香菇 8g+ Q黃椒中丁 3g</t>
  </si>
  <si>
    <t xml:space="preserve"> TAP紅豆 12g+黑糯米 8g</t>
  </si>
  <si>
    <t>全脂保久 200g</t>
    <phoneticPr fontId="3" type="noConversion"/>
  </si>
  <si>
    <t>特製義大利麵</t>
    <phoneticPr fontId="3" type="noConversion"/>
  </si>
  <si>
    <t xml:space="preserve"> 彎管麵 112g+Q紅蘿蔔小小丁 5g</t>
    <phoneticPr fontId="58" type="noConversion"/>
  </si>
  <si>
    <t>CAS醬燒大排80入 75g</t>
  </si>
  <si>
    <t>番茄肉醬</t>
  </si>
  <si>
    <t xml:space="preserve"> Q蕃茄中丁 30g+CAS豬絞肉 25g+ Q洋蔥小丁 10g</t>
  </si>
  <si>
    <t>★地瓜薯條x3</t>
    <phoneticPr fontId="58" type="noConversion"/>
  </si>
  <si>
    <t>Q地瓜薯條 60g</t>
    <phoneticPr fontId="58" type="noConversion"/>
  </si>
  <si>
    <t>祥亮</t>
    <phoneticPr fontId="3" type="noConversion"/>
  </si>
  <si>
    <t>炸</t>
    <phoneticPr fontId="3" type="noConversion"/>
  </si>
  <si>
    <t>CAS白花菜 65g+ Q紅蘿蔔絲 3g+ 乾木耳絲</t>
  </si>
  <si>
    <t>台北有機山菠菜 60g</t>
  </si>
  <si>
    <t>Q山東大白菜粗條 15g+ Q洋蔥粗條 10g+ 薄豆腐小丁4.5kg 10g+ Q紅蘿蔔小丁 3g</t>
  </si>
  <si>
    <t>履歷白米 80g+ 五穀米 3g</t>
  </si>
  <si>
    <t xml:space="preserve"> CAS肉片 48g+ Q洋蔥粗條 33g+蒜泥 3g</t>
  </si>
  <si>
    <t xml:space="preserve"> 薄豆腐中丁4.5kg 55g+ CAS豬絞肉 8g+蔥花 1g</t>
  </si>
  <si>
    <t>Q高麗菜片 56g+ Q生香菇絲 3g+ Q紅蘿蔔絲 3g</t>
  </si>
  <si>
    <t>炒</t>
    <phoneticPr fontId="3" type="noConversion"/>
  </si>
  <si>
    <t xml:space="preserve"> Q大黃瓜厚片 25g+ CAS光雞丁 10g+嫩薑絲 1g</t>
  </si>
  <si>
    <t>香炒粄條</t>
    <phoneticPr fontId="3" type="noConversion"/>
  </si>
  <si>
    <t>粄條 112g+ Q山東大白菜粗條 15g+ Q紅蘿蔔粗絲 5g+ 紅蔥片 2g+ 香菇絲 1g</t>
  </si>
  <si>
    <t xml:space="preserve"> CAS白煮蛋 40g+大溪黑豆干 30g</t>
  </si>
  <si>
    <t>滷</t>
    <phoneticPr fontId="3" type="noConversion"/>
  </si>
  <si>
    <t>CAS高麗菜素包65g 65g</t>
  </si>
  <si>
    <t>蒸</t>
    <phoneticPr fontId="3" type="noConversion"/>
  </si>
  <si>
    <t>Q黃豆芽 48g+ Q芹菜段 2g+ 乾海芽 2g</t>
  </si>
  <si>
    <t>台北有機小白菜 60g</t>
  </si>
  <si>
    <t xml:space="preserve"> 家岳淡榨菜絲 15g+Q金針菇 10g</t>
  </si>
  <si>
    <t>◆塔香鮮魚</t>
  </si>
  <si>
    <t xml:space="preserve"> CAS水鯊魚丁 70g+ 冷凍玉米筍切段 15g+Q洋蔥中丁 15g+ 九層塔葉 2g</t>
  </si>
  <si>
    <t xml:space="preserve"> CAS液蛋 30g+ Q蕃茄中丁 29g+Q洋蔥小丁 13g</t>
  </si>
  <si>
    <t>Q扁蒲粗條 60g+ Q鴻喜菇 10g+ Q紅蘿蔔粗絲 3g+ Q木耳絲 1g</t>
  </si>
  <si>
    <t>台北有機味美菜 60g</t>
  </si>
  <si>
    <t>薄豆腐切絲4.5kg 35g+ Q金針菇 10g+ Q紅蘿蔔絲 3g+ 乾木耳絲 1g</t>
  </si>
  <si>
    <t>全脂保久 200g</t>
  </si>
  <si>
    <t>履歷白米 80g+ 麥片 4g</t>
  </si>
  <si>
    <t>★十三香炸雞排X1</t>
  </si>
  <si>
    <t>CAS雞排5  120g</t>
  </si>
  <si>
    <t>◎海山醬關東煮</t>
  </si>
  <si>
    <t xml:space="preserve"> CAS珍珠虱目魚丸 40g+Q白蘿蔔中丁 30g+ TAP虱目魚甜不辣片切絲 18g</t>
  </si>
  <si>
    <t>魚丸:源鴻億
甜不辣:高昇</t>
    <phoneticPr fontId="3" type="noConversion"/>
  </si>
  <si>
    <t>TAP馬鈴薯粗條 45g+ Q紅蘿蔔粗條 5g+ 蒜碎 1g</t>
  </si>
  <si>
    <t xml:space="preserve"> 脫皮花生 13g+麥片 10g</t>
  </si>
  <si>
    <t>履歷白米 80g+ 糙米 5g</t>
  </si>
  <si>
    <t xml:space="preserve"> CAS豬柳 56g+Q黃豆芽 35g+ Q紅蘿蔔絲 6g</t>
  </si>
  <si>
    <t>吮指小翅腿</t>
    <phoneticPr fontId="58" type="noConversion"/>
  </si>
  <si>
    <t>Q小黃瓜圓片0.8cm 30g+  CAS翅小腿 50g</t>
    <phoneticPr fontId="58" type="noConversion"/>
  </si>
  <si>
    <t xml:space="preserve"> CAS青花菜 68g+ Q紅椒小丁 2g+Q黃椒小丁 1g</t>
  </si>
  <si>
    <t xml:space="preserve"> CAS玉米粒 25g+CAS龍骨切 15g+ Q生香菇片 10g</t>
  </si>
  <si>
    <t>CAS骨腿丁 65g+ Q馬鈴薯中丁 20g+ Q洋蔥中丁 7g+ Q紅蘿蔔中丁 5g</t>
  </si>
  <si>
    <t>◎椒鹽花枝丸X2</t>
  </si>
  <si>
    <t>CAS花枝丸 48g</t>
  </si>
  <si>
    <t>源鴻億</t>
    <phoneticPr fontId="3" type="noConversion"/>
  </si>
  <si>
    <t>海帶根 50g+ 豆干片 10g</t>
  </si>
  <si>
    <t>滷</t>
    <phoneticPr fontId="3" type="noConversion"/>
  </si>
  <si>
    <t xml:space="preserve"> 綠豆 15g+Q地瓜小丁 10g</t>
  </si>
  <si>
    <t xml:space="preserve"> CAS骨腿丁 70g+ Q小黃瓜中丁 12g+ Q杏鮑菇中丁 9g+鳳梨角罐頭3KG 5g</t>
  </si>
  <si>
    <t>溜</t>
    <phoneticPr fontId="3" type="noConversion"/>
  </si>
  <si>
    <t>◎鍋貼X2</t>
  </si>
  <si>
    <t>CAS煎熟鍋貼 56g</t>
  </si>
  <si>
    <t>大家</t>
    <phoneticPr fontId="3" type="noConversion"/>
  </si>
  <si>
    <t>Q山東大白菜粗片 77g+ Q紅蘿蔔片 3g+ 紅蔥頭 1g</t>
  </si>
  <si>
    <t xml:space="preserve"> 薄豆腐切絲4.5kg 30g+乾海芽 1g</t>
  </si>
  <si>
    <t>日式炒麵</t>
    <phoneticPr fontId="3" type="noConversion"/>
  </si>
  <si>
    <t xml:space="preserve"> 烏龍麵 80g+ Q洋蔥粗條 35g+CAS肉絲 15g+ Q紅蘿蔔粗絲 8g+ Q生香菇粗絲 5g</t>
  </si>
  <si>
    <t>Q冰薯 80g</t>
  </si>
  <si>
    <t>有機綠豆芽 48g+ Q芹菜段 2g+ 乾海芽 2g</t>
  </si>
  <si>
    <t>台北有機青松葉 60g</t>
  </si>
  <si>
    <t xml:space="preserve"> Q扁蒲粗條 25g+CAS龍骨切 10g+ 嫩薑絲 1g</t>
  </si>
  <si>
    <t xml:space="preserve"> CAS肉片 58g+Q洋蔥粗條 45g+ 蔥段 3g+ 薑末 2g+ 白芝麻 1g</t>
  </si>
  <si>
    <t>★◎麥克雞塊X2</t>
  </si>
  <si>
    <t>CAS卜蜂嗍嘴雞塊 40g</t>
  </si>
  <si>
    <t>卜蜂</t>
    <phoneticPr fontId="3" type="noConversion"/>
  </si>
  <si>
    <t>炸</t>
    <phoneticPr fontId="3" type="noConversion"/>
  </si>
  <si>
    <t>Q高麗菜片 63g+ 枸杞 2g</t>
  </si>
  <si>
    <t>青江菜段 70g</t>
    <phoneticPr fontId="3" type="noConversion"/>
  </si>
  <si>
    <t xml:space="preserve"> Q西芹斜片 15g+Q蕃茄中丁 10g+ 洋菇片罐 8g</t>
  </si>
  <si>
    <t>31(一)</t>
  </si>
  <si>
    <t xml:space="preserve"> 履歷白米 80g+五穀米 3g</t>
  </si>
  <si>
    <t xml:space="preserve"> 生豆包切四丁 58g+ Q馬鈴薯中丁 30g+Q紅蘿蔔中丁 10g</t>
  </si>
  <si>
    <t>CAS液蛋 36g+ Q生香菇絲 2g</t>
  </si>
  <si>
    <t xml:space="preserve"> 海帶絲 40g+ Q金針菇 10g+ Q西芹粗絲 2g+Q紅椒粗絲 2g</t>
  </si>
  <si>
    <t>台北有機油江菜 60g</t>
  </si>
  <si>
    <t>Q秀珍菇對半切 15g+ 脆筍片20斤 14g</t>
  </si>
  <si>
    <t>豆漿 175g</t>
  </si>
  <si>
    <t>食家安豬肉來源</t>
    <phoneticPr fontId="58" type="noConversion"/>
  </si>
  <si>
    <t>產品名稱</t>
    <phoneticPr fontId="1" type="noConversion"/>
  </si>
  <si>
    <t>肉品
原產地</t>
    <phoneticPr fontId="1" type="noConversion"/>
  </si>
  <si>
    <t>供應商名稱</t>
    <phoneticPr fontId="1" type="noConversion"/>
  </si>
  <si>
    <t>負責人
姓名</t>
    <phoneticPr fontId="1" type="noConversion"/>
  </si>
  <si>
    <t>公司住址</t>
    <phoneticPr fontId="1" type="noConversion"/>
  </si>
  <si>
    <t>連絡電話</t>
    <phoneticPr fontId="1" type="noConversion"/>
  </si>
  <si>
    <t>驗證標章
(CAS)</t>
    <phoneticPr fontId="1" type="noConversion"/>
  </si>
  <si>
    <t>豬肉</t>
    <phoneticPr fontId="1" type="noConversion"/>
  </si>
  <si>
    <t>台灣</t>
    <phoneticPr fontId="1" type="noConversion"/>
  </si>
  <si>
    <t>祥圃實業股份有限公司</t>
    <phoneticPr fontId="1" type="noConversion"/>
  </si>
  <si>
    <t>吳昆民</t>
    <phoneticPr fontId="1" type="noConversion"/>
  </si>
  <si>
    <t>臺北市中山區南京東路2段98號9樓之2</t>
    <phoneticPr fontId="1" type="noConversion"/>
  </si>
  <si>
    <t>02-25603566</t>
    <phoneticPr fontId="1" type="noConversion"/>
  </si>
  <si>
    <t>018002</t>
    <phoneticPr fontId="1" type="noConversion"/>
  </si>
  <si>
    <t>附品</t>
    <phoneticPr fontId="1" type="noConversion"/>
  </si>
  <si>
    <t>※豆包、木耳、蔬菜(炒)</t>
    <phoneticPr fontId="1" type="noConversion"/>
  </si>
  <si>
    <t>保久乳</t>
    <phoneticPr fontId="1" type="noConversion"/>
  </si>
  <si>
    <t>※花枝丸(烤)</t>
    <phoneticPr fontId="1" type="noConversion"/>
  </si>
  <si>
    <t>木耳、高麗菜、蔬菜(炒)</t>
    <phoneticPr fontId="1" type="noConversion"/>
  </si>
  <si>
    <t>蔬菜</t>
    <phoneticPr fontId="1" type="noConversion"/>
  </si>
  <si>
    <t>玉米、蔬菜</t>
    <phoneticPr fontId="1" type="noConversion"/>
  </si>
  <si>
    <t>香烤雞排X1</t>
    <phoneticPr fontId="1" type="noConversion"/>
  </si>
  <si>
    <t>鍋貼X2</t>
    <phoneticPr fontId="1" type="noConversion"/>
  </si>
  <si>
    <t>水果</t>
    <phoneticPr fontId="1" type="noConversion"/>
  </si>
  <si>
    <t>※麵、絞肉(無骨)、紅蘿蔔、蕃茄</t>
    <phoneticPr fontId="1" type="noConversion"/>
  </si>
  <si>
    <t>※鍋貼(含麵粉)(烤)</t>
    <phoneticPr fontId="1" type="noConversion"/>
  </si>
  <si>
    <t>南瓜、馬鈴薯、洋蔥</t>
    <phoneticPr fontId="1" type="noConversion"/>
  </si>
  <si>
    <t>芝麻飯</t>
    <phoneticPr fontId="1" type="noConversion"/>
  </si>
  <si>
    <t>白米、※芝麻</t>
    <phoneticPr fontId="1" type="noConversion"/>
  </si>
  <si>
    <t>雞柳條(無骨)(烤)</t>
    <phoneticPr fontId="1" type="noConversion"/>
  </si>
  <si>
    <t>香菇、蔬菜、蘿蔔(炒)</t>
    <phoneticPr fontId="1" type="noConversion"/>
  </si>
  <si>
    <t>海帶、※甜不辣、※油豆腐(煮)</t>
    <phoneticPr fontId="1" type="noConversion"/>
  </si>
  <si>
    <t>蠔油香菇雞</t>
    <phoneticPr fontId="1" type="noConversion"/>
  </si>
  <si>
    <t>※魚肉(過油-燒)</t>
    <phoneticPr fontId="1" type="noConversion"/>
  </si>
  <si>
    <t>海帶滷蛋X1</t>
    <phoneticPr fontId="1" type="noConversion"/>
  </si>
  <si>
    <t>番茄炒蛋</t>
    <phoneticPr fontId="1" type="noConversion"/>
  </si>
  <si>
    <t>番茄、※蛋(炒)</t>
    <phoneticPr fontId="1" type="noConversion"/>
  </si>
  <si>
    <t>嘉義雞肉飯</t>
    <phoneticPr fontId="1" type="noConversion"/>
  </si>
  <si>
    <t>甜蔥燒肉</t>
    <phoneticPr fontId="1" type="noConversion"/>
  </si>
  <si>
    <t>紅豆、※麥片</t>
    <phoneticPr fontId="1" type="noConversion"/>
  </si>
  <si>
    <t>洋蔥燒雞</t>
    <phoneticPr fontId="1" type="noConversion"/>
  </si>
  <si>
    <t>雞肉(帶骨)、洋蔥、蔬菜(燒)</t>
    <phoneticPr fontId="1" type="noConversion"/>
  </si>
  <si>
    <t>白醬鮮菇             筆管麵</t>
    <phoneticPr fontId="1" type="noConversion"/>
  </si>
  <si>
    <t>※筆管麵、蔬菜、鮮菇</t>
    <phoneticPr fontId="1" type="noConversion"/>
  </si>
  <si>
    <t>※豬肉餡餅(含麵粉)(烤)</t>
    <phoneticPr fontId="1" type="noConversion"/>
  </si>
  <si>
    <t>★麥克雞塊X3</t>
    <phoneticPr fontId="1" type="noConversion"/>
  </si>
  <si>
    <t>雞塊(炸)</t>
    <phoneticPr fontId="1" type="noConversion"/>
  </si>
  <si>
    <t>紐澳良魚丁</t>
    <phoneticPr fontId="1" type="noConversion"/>
  </si>
  <si>
    <t>豬肉(無骨)、洋蔥、蔬菜(炒)</t>
    <phoneticPr fontId="1" type="noConversion"/>
  </si>
  <si>
    <t>魚丁、豆腐、蔬菜(煮)</t>
    <phoneticPr fontId="1" type="noConversion"/>
  </si>
  <si>
    <t>綠豆、※麥片</t>
    <phoneticPr fontId="1" type="noConversion"/>
  </si>
  <si>
    <t>蔬菜炒蛋</t>
    <phoneticPr fontId="1" type="noConversion"/>
  </si>
  <si>
    <t>※蛋、蔬菜(炒)</t>
    <phoneticPr fontId="1" type="noConversion"/>
  </si>
  <si>
    <t>※本菜單含有花生、芝麻、堅果、芒果、牛奶、麵筋蛋白之穀物、大豆、魚類及其製品，不適合過敏體質食用★ 如因市場因素更換菜色,敬請見諒 ★10月★豬肉：6次 雞肉：7次 蔬食日：2次 魚：2次 再造製品：8次★</t>
    <phoneticPr fontId="3" type="noConversion"/>
  </si>
  <si>
    <t>日期</t>
    <phoneticPr fontId="3" type="noConversion"/>
  </si>
  <si>
    <t>食材組合
(以下食材重量均為生重)</t>
    <phoneticPr fontId="3" type="noConversion"/>
  </si>
  <si>
    <t>加工食品
(製造廠商)</t>
    <phoneticPr fontId="3" type="noConversion"/>
  </si>
  <si>
    <t>雞丁 45g+ 馬鈴薯 20g+ 蔬菜 20g</t>
    <phoneticPr fontId="1" type="noConversion"/>
  </si>
  <si>
    <t>豆包 10g+ 木耳 5g+ 蔬菜 50g</t>
    <phoneticPr fontId="1" type="noConversion"/>
  </si>
  <si>
    <t>燒</t>
    <phoneticPr fontId="3" type="noConversion"/>
  </si>
  <si>
    <t>花枝丸*2</t>
    <phoneticPr fontId="1" type="noConversion"/>
  </si>
  <si>
    <t>源鴻億</t>
    <phoneticPr fontId="1" type="noConversion"/>
  </si>
  <si>
    <t>高麗菜 50g+ 木耳5g+ 蔬菜 10g</t>
    <phoneticPr fontId="1" type="noConversion"/>
  </si>
  <si>
    <t>義大利麵 150g+ 蕃茄 15g+ 蔬菜15g+ 絞肉 10g</t>
    <phoneticPr fontId="1" type="noConversion"/>
  </si>
  <si>
    <t>雞排X1</t>
    <phoneticPr fontId="1" type="noConversion"/>
  </si>
  <si>
    <t>鍋貼X2</t>
    <phoneticPr fontId="1" type="noConversion"/>
  </si>
  <si>
    <t>奇巧</t>
    <phoneticPr fontId="1" type="noConversion"/>
  </si>
  <si>
    <t>花椰菜 50g+ 紅蘿蔔 15g</t>
    <phoneticPr fontId="3" type="noConversion"/>
  </si>
  <si>
    <t>馬鈴薯 20g+ 南瓜 20g+洋蔥5g</t>
    <phoneticPr fontId="3" type="noConversion"/>
  </si>
  <si>
    <t>過油→煮</t>
    <phoneticPr fontId="1" type="noConversion"/>
  </si>
  <si>
    <t>蒸蛋</t>
    <phoneticPr fontId="1" type="noConversion"/>
  </si>
  <si>
    <t>蛋50+蔬菜10</t>
    <phoneticPr fontId="1" type="noConversion"/>
  </si>
  <si>
    <t>蒸</t>
    <phoneticPr fontId="1" type="noConversion"/>
  </si>
  <si>
    <t>蒸</t>
    <phoneticPr fontId="1" type="noConversion"/>
  </si>
  <si>
    <t>地瓜20g</t>
    <phoneticPr fontId="1" type="noConversion"/>
  </si>
  <si>
    <t>肉丁 65g+ 蔬菜 10g+ 蕃茄 15g</t>
    <phoneticPr fontId="1" type="noConversion"/>
  </si>
  <si>
    <t>烤雞柳條</t>
    <phoneticPr fontId="1" type="noConversion"/>
  </si>
  <si>
    <t>雞柳條*1</t>
    <phoneticPr fontId="1" type="noConversion"/>
  </si>
  <si>
    <t>烤</t>
    <phoneticPr fontId="1" type="noConversion"/>
  </si>
  <si>
    <t>白蘿蔔 30g+ 香菇 10g+ 蔬菜 20g</t>
    <phoneticPr fontId="1" type="noConversion"/>
  </si>
  <si>
    <t>冬瓜糖 5g+ 山粉圓 10g</t>
    <phoneticPr fontId="1" type="noConversion"/>
  </si>
  <si>
    <t>豬排*1</t>
    <phoneticPr fontId="3" type="noConversion"/>
  </si>
  <si>
    <t>冠霖</t>
    <phoneticPr fontId="1" type="noConversion"/>
  </si>
  <si>
    <t>肉絲 10g+ 蔬菜 10g+ 豆芽菜 40g</t>
    <phoneticPr fontId="1" type="noConversion"/>
  </si>
  <si>
    <t>豬肉 5g+洋蔥 5g+馬鈴薯10g</t>
    <phoneticPr fontId="1" type="noConversion"/>
  </si>
  <si>
    <t>白米 80g+ 薏仁 20g</t>
    <phoneticPr fontId="3" type="noConversion"/>
  </si>
  <si>
    <t>香菇 10g+ 帶骨雞肉 60g+ 蔬菜 20g</t>
    <phoneticPr fontId="1" type="noConversion"/>
  </si>
  <si>
    <t>魚丁 *2</t>
    <phoneticPr fontId="1" type="noConversion"/>
  </si>
  <si>
    <t>過油→燒</t>
    <phoneticPr fontId="1" type="noConversion"/>
  </si>
  <si>
    <t>帶骨雞肉 20g+ 蔬菜 20g</t>
    <phoneticPr fontId="1" type="noConversion"/>
  </si>
  <si>
    <t>海帶20g+蛋*1</t>
    <phoneticPr fontId="1" type="noConversion"/>
  </si>
  <si>
    <t>滷</t>
    <phoneticPr fontId="1" type="noConversion"/>
  </si>
  <si>
    <t>起司馬鈴薯</t>
    <phoneticPr fontId="1" type="noConversion"/>
  </si>
  <si>
    <t>馬鈴薯60g+蔬菜10g</t>
    <phoneticPr fontId="1" type="noConversion"/>
  </si>
  <si>
    <t>煮</t>
    <phoneticPr fontId="1" type="noConversion"/>
  </si>
  <si>
    <t>竹筍包X1</t>
    <phoneticPr fontId="1" type="noConversion"/>
  </si>
  <si>
    <t>竹筍包X1</t>
    <phoneticPr fontId="1" type="noConversion"/>
  </si>
  <si>
    <t>榨菜三絲湯</t>
    <phoneticPr fontId="1" type="noConversion"/>
  </si>
  <si>
    <t>榨菜5g+蔬菜15g</t>
    <phoneticPr fontId="1" type="noConversion"/>
  </si>
  <si>
    <t>雞肉 40g+ 蔬菜 10g+ 地瓜 20g</t>
    <phoneticPr fontId="1" type="noConversion"/>
  </si>
  <si>
    <t>煮</t>
    <phoneticPr fontId="1" type="noConversion"/>
  </si>
  <si>
    <t>蛋30g+ 蕃茄 25g</t>
    <phoneticPr fontId="1" type="noConversion"/>
  </si>
  <si>
    <t>白米 90g+ 雞胸肉 10g</t>
    <phoneticPr fontId="1" type="noConversion"/>
  </si>
  <si>
    <t>魚排*1</t>
    <phoneticPr fontId="1" type="noConversion"/>
  </si>
  <si>
    <t>豆芽菜 40g+ 蔬菜 10g+ 豆干 15g</t>
    <phoneticPr fontId="1" type="noConversion"/>
  </si>
  <si>
    <t>紅豆10g+麥片10g</t>
    <phoneticPr fontId="1" type="noConversion"/>
  </si>
  <si>
    <t>燕麥 20g+ 白米 80g</t>
    <phoneticPr fontId="3" type="noConversion"/>
  </si>
  <si>
    <t>雞肉20g+洋蔥20g+蔬菜20g</t>
    <phoneticPr fontId="1" type="noConversion"/>
  </si>
  <si>
    <t>燒</t>
    <phoneticPr fontId="1" type="noConversion"/>
  </si>
  <si>
    <t>豆腐 60g+ 蔬菜 15g</t>
    <phoneticPr fontId="1" type="noConversion"/>
  </si>
  <si>
    <t>白醬鮮菇筆管麵</t>
    <phoneticPr fontId="1" type="noConversion"/>
  </si>
  <si>
    <t>筆管麵 120g+ 蔬菜 15g+ 鮮菇 10g</t>
    <phoneticPr fontId="1" type="noConversion"/>
  </si>
  <si>
    <t>雞肉 40g+ 蔬菜 20g+杏鮑菇15g</t>
    <phoneticPr fontId="1" type="noConversion"/>
  </si>
  <si>
    <t>豬肉餡餅*1</t>
    <phoneticPr fontId="1" type="noConversion"/>
  </si>
  <si>
    <t>花椰菜 50g+ 香菇 10g</t>
    <phoneticPr fontId="1" type="noConversion"/>
  </si>
  <si>
    <t>豆干 20g+ 豬肉 40g+蔬菜10g</t>
    <phoneticPr fontId="1" type="noConversion"/>
  </si>
  <si>
    <t>麥克雞塊</t>
    <phoneticPr fontId="1" type="noConversion"/>
  </si>
  <si>
    <t>雞塊*3</t>
    <phoneticPr fontId="3" type="noConversion"/>
  </si>
  <si>
    <t>大成或卜蜂</t>
    <phoneticPr fontId="1" type="noConversion"/>
  </si>
  <si>
    <t>炸</t>
    <phoneticPr fontId="3" type="noConversion"/>
  </si>
  <si>
    <t>洋蔥 30g+ 肉片 40g+ 蔬菜 10g</t>
    <phoneticPr fontId="1" type="noConversion"/>
  </si>
  <si>
    <t>紐澳良魚丁</t>
    <phoneticPr fontId="1" type="noConversion"/>
  </si>
  <si>
    <t>魚丁 30g+豆腐30g+蔬菜20g</t>
    <phoneticPr fontId="1" type="noConversion"/>
  </si>
  <si>
    <t>煮</t>
    <phoneticPr fontId="1" type="noConversion"/>
  </si>
  <si>
    <t>雞排*1</t>
    <phoneticPr fontId="1" type="noConversion"/>
  </si>
  <si>
    <t>蔬菜炒蛋</t>
    <phoneticPr fontId="1" type="noConversion"/>
  </si>
  <si>
    <t>蛋35g+ 蔬菜 30g</t>
    <phoneticPr fontId="1" type="noConversion"/>
  </si>
  <si>
    <t>冬瓜 20g+ 薏仁 8g</t>
    <phoneticPr fontId="1" type="noConversion"/>
  </si>
  <si>
    <t>31(一)</t>
    <phoneticPr fontId="1" type="noConversion"/>
  </si>
  <si>
    <t>麥片飯</t>
    <phoneticPr fontId="1" type="noConversion"/>
  </si>
  <si>
    <t>麥片 20g+ 白米 80g</t>
    <phoneticPr fontId="1" type="noConversion"/>
  </si>
  <si>
    <t>和風蒸蛋</t>
    <phoneticPr fontId="3" type="noConversion"/>
  </si>
  <si>
    <t>蛋50g+蔬菜15g</t>
    <phoneticPr fontId="3" type="noConversion"/>
  </si>
  <si>
    <t>蒸</t>
    <phoneticPr fontId="3" type="noConversion"/>
  </si>
  <si>
    <t>雙色饅頭X2</t>
    <phoneticPr fontId="3" type="noConversion"/>
  </si>
  <si>
    <t>雙色饅頭X2</t>
    <phoneticPr fontId="1" type="noConversion"/>
  </si>
  <si>
    <t>蒸</t>
    <phoneticPr fontId="3" type="noConversion"/>
  </si>
  <si>
    <t>豆干高麗</t>
    <phoneticPr fontId="3" type="noConversion"/>
  </si>
  <si>
    <t>豆干15g+高麗菜50g</t>
    <phoneticPr fontId="3" type="noConversion"/>
  </si>
  <si>
    <t>炒</t>
    <phoneticPr fontId="3" type="noConversion"/>
  </si>
  <si>
    <t>青菜 70g</t>
    <phoneticPr fontId="3" type="noConversion"/>
  </si>
  <si>
    <t>味噌湯</t>
    <phoneticPr fontId="3" type="noConversion"/>
  </si>
  <si>
    <t>馬鈴薯20g+蔬菜10g</t>
    <phoneticPr fontId="3" type="noConversion"/>
  </si>
  <si>
    <t>食材組合
(以下食材重量均為生重)</t>
    <phoneticPr fontId="3" type="noConversion"/>
  </si>
  <si>
    <t>雞排 *1</t>
    <phoneticPr fontId="1" type="noConversion"/>
  </si>
  <si>
    <t>白米 100g</t>
    <phoneticPr fontId="3" type="noConversion"/>
  </si>
  <si>
    <t>豬排*1</t>
    <phoneticPr fontId="1" type="noConversion"/>
  </si>
  <si>
    <t>滷</t>
    <phoneticPr fontId="3" type="noConversion"/>
  </si>
  <si>
    <t>魚蛋(虱目魚丸) 40g+ 蔬菜 20g</t>
    <phoneticPr fontId="1" type="noConversion"/>
  </si>
  <si>
    <t>煮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</si>
</sst>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;[Red]0.0"/>
    <numFmt numFmtId="178" formatCode="0.0_);[Red]\(0.0\)"/>
  </numFmts>
  <fonts count="6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6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12"/>
      <color rgb="FFFF0000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6.5"/>
      <color theme="1"/>
      <name val="標楷體"/>
      <family val="4"/>
      <charset val="136"/>
    </font>
    <font>
      <sz val="5"/>
      <color theme="1"/>
      <name val="標楷體"/>
      <family val="4"/>
      <charset val="136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28"/>
      <color theme="1"/>
      <name val="新細明體"/>
      <family val="1"/>
      <charset val="136"/>
      <scheme val="minor"/>
    </font>
    <font>
      <b/>
      <sz val="64"/>
      <name val="新細明體"/>
      <family val="1"/>
      <charset val="136"/>
      <scheme val="minor"/>
    </font>
    <font>
      <sz val="9"/>
      <name val="細明體"/>
      <family val="3"/>
      <charset val="136"/>
    </font>
    <font>
      <b/>
      <sz val="72"/>
      <name val="新細明體"/>
      <family val="1"/>
      <charset val="136"/>
      <scheme val="minor"/>
    </font>
    <font>
      <sz val="15"/>
      <color theme="1"/>
      <name val="新細明體"/>
      <family val="1"/>
      <charset val="136"/>
      <scheme val="minor"/>
    </font>
    <font>
      <sz val="14"/>
      <color indexed="8"/>
      <name val="華康POP1體W5"/>
      <family val="5"/>
      <charset val="136"/>
    </font>
    <font>
      <sz val="12"/>
      <color indexed="8"/>
      <name val="華康POP1體W5"/>
      <family val="5"/>
      <charset val="136"/>
    </font>
    <font>
      <sz val="28"/>
      <color indexed="8"/>
      <name val="華康POP1體W5"/>
      <family val="5"/>
      <charset val="136"/>
    </font>
    <font>
      <b/>
      <sz val="72"/>
      <color rgb="FF1313ED"/>
      <name val="新細明體"/>
      <family val="1"/>
      <charset val="136"/>
      <scheme val="minor"/>
    </font>
    <font>
      <b/>
      <sz val="12"/>
      <color theme="3" tint="-0.249977111117893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20"/>
      <name val="標楷體"/>
      <family val="4"/>
      <charset val="136"/>
    </font>
    <font>
      <sz val="8"/>
      <name val="標楷體"/>
      <family val="4"/>
      <charset val="136"/>
    </font>
    <font>
      <sz val="6"/>
      <color indexed="8"/>
      <name val="標楷體"/>
      <family val="4"/>
      <charset val="136"/>
    </font>
    <font>
      <sz val="6"/>
      <color indexed="8"/>
      <name val="華康中圓體"/>
      <family val="3"/>
      <charset val="136"/>
    </font>
    <font>
      <sz val="20"/>
      <name val="新細明體"/>
      <family val="1"/>
      <charset val="136"/>
      <scheme val="major"/>
    </font>
    <font>
      <b/>
      <sz val="38"/>
      <name val="標楷體"/>
      <family val="4"/>
      <charset val="136"/>
    </font>
    <font>
      <b/>
      <sz val="22"/>
      <name val="標楷體"/>
      <family val="4"/>
      <charset val="136"/>
    </font>
    <font>
      <sz val="22"/>
      <name val="標楷體"/>
      <family val="4"/>
      <charset val="136"/>
    </font>
    <font>
      <b/>
      <sz val="24"/>
      <name val="華康中圓體"/>
      <family val="3"/>
      <charset val="136"/>
    </font>
    <font>
      <sz val="38"/>
      <color theme="1"/>
      <name val="標楷體"/>
      <family val="4"/>
      <charset val="136"/>
    </font>
    <font>
      <b/>
      <sz val="18"/>
      <name val="標楷體"/>
      <family val="4"/>
      <charset val="136"/>
    </font>
    <font>
      <sz val="18"/>
      <color theme="1"/>
      <name val="標楷體"/>
      <family val="4"/>
      <charset val="136"/>
    </font>
    <font>
      <b/>
      <sz val="26"/>
      <name val="標楷體"/>
      <family val="4"/>
      <charset val="136"/>
    </font>
    <font>
      <sz val="14"/>
      <color theme="1"/>
      <name val="標楷體"/>
      <family val="4"/>
      <charset val="136"/>
    </font>
    <font>
      <sz val="38"/>
      <name val="標楷體"/>
      <family val="4"/>
      <charset val="136"/>
    </font>
    <font>
      <sz val="18"/>
      <name val="標楷體"/>
      <family val="4"/>
      <charset val="136"/>
    </font>
    <font>
      <sz val="22"/>
      <name val="華康中特圓體"/>
      <family val="3"/>
      <charset val="136"/>
    </font>
    <font>
      <sz val="18"/>
      <name val="華康中特圓體"/>
      <family val="3"/>
      <charset val="136"/>
    </font>
    <font>
      <sz val="18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0"/>
      <color indexed="8"/>
      <name val="新細明體"/>
      <family val="1"/>
      <charset val="136"/>
    </font>
    <font>
      <sz val="15"/>
      <name val="新細明體"/>
      <family val="1"/>
      <charset val="136"/>
      <scheme val="major"/>
    </font>
    <font>
      <sz val="14"/>
      <name val="標楷體"/>
      <family val="4"/>
      <charset val="136"/>
    </font>
    <font>
      <sz val="20"/>
      <name val="新細明體"/>
      <family val="1"/>
      <charset val="136"/>
    </font>
    <font>
      <sz val="9"/>
      <name val="新細明體"/>
      <family val="1"/>
      <charset val="136"/>
      <scheme val="minor"/>
    </font>
    <font>
      <b/>
      <sz val="22"/>
      <color theme="1"/>
      <name val="新細明體"/>
      <family val="1"/>
      <charset val="136"/>
      <scheme val="minor"/>
    </font>
    <font>
      <sz val="9"/>
      <color rgb="FFFF0000"/>
      <name val="標楷體"/>
      <family val="4"/>
      <charset val="136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FFFFFF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rgb="FFFFFFFF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0" fillId="0" borderId="0">
      <alignment vertical="center"/>
    </xf>
    <xf numFmtId="0" fontId="21" fillId="0" borderId="0">
      <alignment vertical="center"/>
    </xf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0" fillId="0" borderId="0">
      <alignment vertical="center"/>
    </xf>
  </cellStyleXfs>
  <cellXfs count="386">
    <xf numFmtId="0" fontId="0" fillId="0" borderId="0" xfId="0">
      <alignment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7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7" fillId="0" borderId="28" xfId="0" applyFont="1" applyBorder="1" applyAlignment="1">
      <alignment vertical="center" shrinkToFit="1"/>
    </xf>
    <xf numFmtId="0" fontId="7" fillId="0" borderId="0" xfId="0" applyFont="1" applyAlignment="1">
      <alignment vertical="center" wrapText="1"/>
    </xf>
    <xf numFmtId="0" fontId="0" fillId="0" borderId="0" xfId="0" applyFill="1">
      <alignment vertical="center"/>
    </xf>
    <xf numFmtId="0" fontId="8" fillId="0" borderId="28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9" fillId="0" borderId="0" xfId="0" applyFont="1">
      <alignment vertical="center"/>
    </xf>
    <xf numFmtId="0" fontId="10" fillId="0" borderId="0" xfId="1">
      <alignment vertical="center"/>
    </xf>
    <xf numFmtId="0" fontId="10" fillId="0" borderId="0" xfId="1" applyAlignment="1">
      <alignment horizontal="center" vertical="center"/>
    </xf>
    <xf numFmtId="0" fontId="10" fillId="0" borderId="18" xfId="1" applyBorder="1" applyAlignment="1">
      <alignment horizontal="center" vertical="center"/>
    </xf>
    <xf numFmtId="0" fontId="10" fillId="0" borderId="19" xfId="1" applyBorder="1" applyAlignment="1">
      <alignment horizontal="center" vertical="center"/>
    </xf>
    <xf numFmtId="0" fontId="10" fillId="0" borderId="19" xfId="1" applyBorder="1" applyAlignment="1">
      <alignment horizontal="center" vertical="center" wrapText="1"/>
    </xf>
    <xf numFmtId="0" fontId="10" fillId="0" borderId="1" xfId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3" fillId="0" borderId="40" xfId="0" applyFont="1" applyBorder="1" applyAlignment="1">
      <alignment horizontal="center" vertical="center" shrinkToFit="1"/>
    </xf>
    <xf numFmtId="0" fontId="13" fillId="0" borderId="44" xfId="0" applyFont="1" applyBorder="1" applyAlignment="1">
      <alignment horizontal="center" vertical="center" shrinkToFit="1"/>
    </xf>
    <xf numFmtId="0" fontId="8" fillId="0" borderId="40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14" fillId="0" borderId="44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shrinkToFit="1"/>
    </xf>
    <xf numFmtId="0" fontId="12" fillId="0" borderId="35" xfId="0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shrinkToFit="1"/>
    </xf>
    <xf numFmtId="0" fontId="8" fillId="0" borderId="41" xfId="0" applyFont="1" applyBorder="1" applyAlignment="1">
      <alignment horizontal="center" vertical="center" shrinkToFit="1"/>
    </xf>
    <xf numFmtId="0" fontId="5" fillId="0" borderId="35" xfId="0" applyFont="1" applyBorder="1" applyAlignment="1">
      <alignment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25" xfId="0" applyFont="1" applyBorder="1" applyAlignment="1">
      <alignment horizontal="center" vertical="center" shrinkToFit="1"/>
    </xf>
    <xf numFmtId="0" fontId="12" fillId="0" borderId="27" xfId="0" applyFont="1" applyBorder="1" applyAlignment="1">
      <alignment horizontal="center" vertical="center" shrinkToFit="1"/>
    </xf>
    <xf numFmtId="0" fontId="12" fillId="0" borderId="1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12" fillId="0" borderId="28" xfId="0" applyFont="1" applyBorder="1" applyAlignment="1">
      <alignment horizontal="center" vertical="center" shrinkToFit="1"/>
    </xf>
    <xf numFmtId="0" fontId="5" fillId="0" borderId="16" xfId="0" applyFont="1" applyBorder="1" applyAlignment="1">
      <alignment vertical="center" shrinkToFit="1"/>
    </xf>
    <xf numFmtId="0" fontId="5" fillId="0" borderId="28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12" fillId="0" borderId="31" xfId="0" applyFont="1" applyBorder="1" applyAlignment="1">
      <alignment horizontal="center" vertical="center" shrinkToFit="1"/>
    </xf>
    <xf numFmtId="0" fontId="12" fillId="0" borderId="36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center" vertical="center" shrinkToFit="1"/>
    </xf>
    <xf numFmtId="0" fontId="5" fillId="0" borderId="36" xfId="0" applyFont="1" applyBorder="1" applyAlignment="1">
      <alignment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12" fillId="0" borderId="32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37" xfId="0" applyFont="1" applyBorder="1" applyAlignment="1">
      <alignment vertical="center" shrinkToFit="1"/>
    </xf>
    <xf numFmtId="0" fontId="5" fillId="0" borderId="2" xfId="0" applyFont="1" applyBorder="1" applyAlignment="1">
      <alignment horizontal="center" vertical="center" shrinkToFit="1"/>
    </xf>
    <xf numFmtId="0" fontId="12" fillId="0" borderId="33" xfId="0" applyFont="1" applyBorder="1" applyAlignment="1">
      <alignment horizontal="center" vertical="center" shrinkToFit="1"/>
    </xf>
    <xf numFmtId="0" fontId="12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8" xfId="0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 shrinkToFit="1"/>
    </xf>
    <xf numFmtId="0" fontId="8" fillId="0" borderId="37" xfId="0" applyFont="1" applyBorder="1" applyAlignment="1">
      <alignment horizontal="center" vertical="center" shrinkToFit="1"/>
    </xf>
    <xf numFmtId="0" fontId="12" fillId="2" borderId="34" xfId="0" applyFont="1" applyFill="1" applyBorder="1" applyAlignment="1">
      <alignment horizontal="center" vertical="center" shrinkToFit="1"/>
    </xf>
    <xf numFmtId="0" fontId="12" fillId="2" borderId="39" xfId="0" applyFont="1" applyFill="1" applyBorder="1" applyAlignment="1">
      <alignment horizontal="center" vertical="center" shrinkToFit="1"/>
    </xf>
    <xf numFmtId="0" fontId="7" fillId="2" borderId="39" xfId="0" applyFont="1" applyFill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center" vertical="center" shrinkToFit="1"/>
    </xf>
    <xf numFmtId="0" fontId="12" fillId="2" borderId="27" xfId="0" applyFont="1" applyFill="1" applyBorder="1" applyAlignment="1">
      <alignment horizontal="center" vertical="center" shrinkToFit="1"/>
    </xf>
    <xf numFmtId="0" fontId="12" fillId="2" borderId="16" xfId="0" applyFont="1" applyFill="1" applyBorder="1" applyAlignment="1">
      <alignment horizontal="center" vertical="center" shrinkToFit="1"/>
    </xf>
    <xf numFmtId="0" fontId="8" fillId="2" borderId="16" xfId="0" applyFont="1" applyFill="1" applyBorder="1" applyAlignment="1">
      <alignment horizontal="center" vertical="center" shrinkToFit="1"/>
    </xf>
    <xf numFmtId="0" fontId="8" fillId="2" borderId="28" xfId="0" applyFont="1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vertical="center" shrinkToFit="1"/>
    </xf>
    <xf numFmtId="0" fontId="5" fillId="2" borderId="21" xfId="0" applyFont="1" applyFill="1" applyBorder="1" applyAlignment="1">
      <alignment horizontal="center" vertical="center" shrinkToFit="1"/>
    </xf>
    <xf numFmtId="0" fontId="15" fillId="0" borderId="16" xfId="0" applyFont="1" applyBorder="1" applyAlignment="1">
      <alignment horizontal="center" vertical="center" shrinkToFit="1"/>
    </xf>
    <xf numFmtId="0" fontId="8" fillId="0" borderId="46" xfId="0" applyFont="1" applyBorder="1" applyAlignment="1">
      <alignment horizontal="center" vertical="center" shrinkToFit="1"/>
    </xf>
    <xf numFmtId="0" fontId="7" fillId="0" borderId="49" xfId="0" applyFont="1" applyBorder="1" applyAlignment="1">
      <alignment horizontal="center" vertical="center" shrinkToFit="1"/>
    </xf>
    <xf numFmtId="0" fontId="8" fillId="0" borderId="48" xfId="0" applyFont="1" applyBorder="1" applyAlignment="1">
      <alignment horizontal="center" vertical="center" shrinkToFit="1"/>
    </xf>
    <xf numFmtId="0" fontId="8" fillId="0" borderId="50" xfId="0" applyFont="1" applyBorder="1" applyAlignment="1">
      <alignment horizontal="center" vertical="center" shrinkToFit="1"/>
    </xf>
    <xf numFmtId="0" fontId="12" fillId="2" borderId="31" xfId="0" applyFont="1" applyFill="1" applyBorder="1" applyAlignment="1">
      <alignment horizontal="center" vertical="center" shrinkToFit="1"/>
    </xf>
    <xf numFmtId="0" fontId="12" fillId="2" borderId="36" xfId="0" applyFont="1" applyFill="1" applyBorder="1" applyAlignment="1">
      <alignment horizontal="center" vertical="center" shrinkToFit="1"/>
    </xf>
    <xf numFmtId="0" fontId="7" fillId="2" borderId="36" xfId="0" applyFont="1" applyFill="1" applyBorder="1" applyAlignment="1">
      <alignment horizontal="center" vertical="center" shrinkToFit="1"/>
    </xf>
    <xf numFmtId="0" fontId="7" fillId="2" borderId="42" xfId="0" applyFont="1" applyFill="1" applyBorder="1" applyAlignment="1">
      <alignment horizontal="center" vertical="center" shrinkToFit="1"/>
    </xf>
    <xf numFmtId="0" fontId="13" fillId="2" borderId="36" xfId="0" applyFont="1" applyFill="1" applyBorder="1" applyAlignment="1">
      <alignment horizontal="center" vertical="center" shrinkToFit="1"/>
    </xf>
    <xf numFmtId="0" fontId="5" fillId="2" borderId="42" xfId="0" applyFont="1" applyFill="1" applyBorder="1" applyAlignment="1">
      <alignment horizontal="center" vertical="center" shrinkToFit="1"/>
    </xf>
    <xf numFmtId="0" fontId="5" fillId="2" borderId="36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shrinkToFit="1"/>
    </xf>
    <xf numFmtId="0" fontId="8" fillId="2" borderId="54" xfId="0" applyFont="1" applyFill="1" applyBorder="1" applyAlignment="1">
      <alignment horizontal="center" vertical="center" shrinkToFit="1"/>
    </xf>
    <xf numFmtId="0" fontId="5" fillId="2" borderId="54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vertical="center" shrinkToFit="1"/>
    </xf>
    <xf numFmtId="0" fontId="5" fillId="2" borderId="55" xfId="0" applyFont="1" applyFill="1" applyBorder="1" applyAlignment="1">
      <alignment horizontal="center" vertical="center" shrinkToFit="1"/>
    </xf>
    <xf numFmtId="0" fontId="7" fillId="0" borderId="52" xfId="0" applyFont="1" applyFill="1" applyBorder="1" applyAlignment="1">
      <alignment horizontal="center" vertical="center" shrinkToFit="1"/>
    </xf>
    <xf numFmtId="0" fontId="5" fillId="0" borderId="37" xfId="0" applyFont="1" applyBorder="1" applyAlignment="1">
      <alignment horizontal="left" vertical="center" shrinkToFit="1"/>
    </xf>
    <xf numFmtId="0" fontId="12" fillId="0" borderId="56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0" fontId="7" fillId="0" borderId="58" xfId="0" applyFont="1" applyBorder="1" applyAlignment="1">
      <alignment horizontal="center" vertical="center" shrinkToFit="1"/>
    </xf>
    <xf numFmtId="0" fontId="7" fillId="0" borderId="59" xfId="0" applyFont="1" applyBorder="1" applyAlignment="1">
      <alignment horizontal="center" vertical="center" shrinkToFit="1"/>
    </xf>
    <xf numFmtId="0" fontId="8" fillId="0" borderId="59" xfId="0" applyFont="1" applyBorder="1" applyAlignment="1">
      <alignment horizontal="center" vertical="center" shrinkToFit="1"/>
    </xf>
    <xf numFmtId="0" fontId="5" fillId="0" borderId="59" xfId="0" applyFont="1" applyBorder="1" applyAlignment="1">
      <alignment horizontal="center" vertical="center" shrinkToFit="1"/>
    </xf>
    <xf numFmtId="0" fontId="5" fillId="0" borderId="59" xfId="0" applyFont="1" applyBorder="1" applyAlignment="1">
      <alignment vertical="center" shrinkToFit="1"/>
    </xf>
    <xf numFmtId="0" fontId="5" fillId="0" borderId="60" xfId="0" applyFont="1" applyBorder="1" applyAlignment="1">
      <alignment horizontal="center" vertical="center" shrinkToFit="1"/>
    </xf>
    <xf numFmtId="0" fontId="8" fillId="0" borderId="37" xfId="0" applyFont="1" applyFill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6" xfId="0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3" xfId="0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5" fillId="2" borderId="35" xfId="0" applyFont="1" applyFill="1" applyBorder="1" applyAlignment="1">
      <alignment horizontal="right" vertical="center" shrinkToFit="1"/>
    </xf>
    <xf numFmtId="0" fontId="7" fillId="0" borderId="41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shrinkToFit="1"/>
    </xf>
    <xf numFmtId="0" fontId="7" fillId="0" borderId="36" xfId="0" applyFont="1" applyFill="1" applyBorder="1" applyAlignment="1">
      <alignment horizontal="center" vertical="center" shrinkToFit="1"/>
    </xf>
    <xf numFmtId="0" fontId="7" fillId="0" borderId="37" xfId="0" applyFont="1" applyFill="1" applyBorder="1" applyAlignment="1">
      <alignment horizontal="center" vertical="center" shrinkToFit="1"/>
    </xf>
    <xf numFmtId="0" fontId="7" fillId="0" borderId="37" xfId="0" applyFont="1" applyFill="1" applyBorder="1" applyAlignment="1">
      <alignment horizontal="center" vertical="center" wrapText="1" shrinkToFit="1"/>
    </xf>
    <xf numFmtId="0" fontId="7" fillId="0" borderId="47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0" fontId="5" fillId="0" borderId="30" xfId="0" applyFont="1" applyBorder="1" applyAlignment="1">
      <alignment horizontal="center" vertical="center" shrinkToFit="1"/>
    </xf>
    <xf numFmtId="0" fontId="7" fillId="0" borderId="51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7" fillId="3" borderId="62" xfId="0" applyFont="1" applyFill="1" applyBorder="1" applyAlignment="1">
      <alignment horizontal="center" vertical="center" shrinkToFit="1"/>
    </xf>
    <xf numFmtId="0" fontId="8" fillId="3" borderId="63" xfId="0" applyFont="1" applyFill="1" applyBorder="1" applyAlignment="1">
      <alignment horizontal="center" vertical="center" shrinkToFit="1"/>
    </xf>
    <xf numFmtId="0" fontId="7" fillId="0" borderId="64" xfId="0" applyFont="1" applyFill="1" applyBorder="1" applyAlignment="1">
      <alignment horizontal="center" vertical="center" shrinkToFit="1"/>
    </xf>
    <xf numFmtId="0" fontId="8" fillId="0" borderId="65" xfId="0" applyFont="1" applyFill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7" fillId="2" borderId="0" xfId="0" applyFont="1" applyFill="1" applyBorder="1" applyAlignment="1">
      <alignment horizontal="center" vertical="center" shrinkToFit="1"/>
    </xf>
    <xf numFmtId="0" fontId="7" fillId="3" borderId="66" xfId="0" applyFont="1" applyFill="1" applyBorder="1" applyAlignment="1">
      <alignment horizontal="center" vertical="center" shrinkToFit="1"/>
    </xf>
    <xf numFmtId="0" fontId="7" fillId="0" borderId="65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wrapText="1"/>
    </xf>
    <xf numFmtId="0" fontId="17" fillId="0" borderId="16" xfId="0" applyFont="1" applyBorder="1">
      <alignment vertical="center"/>
    </xf>
    <xf numFmtId="0" fontId="9" fillId="0" borderId="16" xfId="0" applyFont="1" applyBorder="1" applyAlignment="1">
      <alignment vertical="center" wrapText="1"/>
    </xf>
    <xf numFmtId="0" fontId="18" fillId="2" borderId="39" xfId="0" applyFont="1" applyFill="1" applyBorder="1" applyAlignment="1">
      <alignment horizontal="center" vertical="center" shrinkToFit="1"/>
    </xf>
    <xf numFmtId="0" fontId="19" fillId="2" borderId="16" xfId="0" applyFont="1" applyFill="1" applyBorder="1" applyAlignment="1">
      <alignment horizontal="center" vertical="center" shrinkToFit="1"/>
    </xf>
    <xf numFmtId="0" fontId="17" fillId="0" borderId="20" xfId="0" applyFont="1" applyBorder="1">
      <alignment vertical="center"/>
    </xf>
    <xf numFmtId="0" fontId="9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left" vertical="center" shrinkToFi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76" fontId="22" fillId="0" borderId="0" xfId="2" applyNumberFormat="1" applyFont="1" applyFill="1" applyBorder="1" applyAlignment="1">
      <alignment vertical="center" shrinkToFit="1"/>
    </xf>
    <xf numFmtId="0" fontId="21" fillId="0" borderId="0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center" vertical="center" shrinkToFit="1"/>
    </xf>
    <xf numFmtId="0" fontId="22" fillId="0" borderId="0" xfId="2" applyFont="1" applyFill="1" applyBorder="1" applyAlignment="1">
      <alignment horizontal="center" vertical="center" wrapText="1" shrinkToFit="1"/>
    </xf>
    <xf numFmtId="0" fontId="21" fillId="0" borderId="0" xfId="2" applyFont="1" applyFill="1" applyBorder="1">
      <alignment vertical="center"/>
    </xf>
    <xf numFmtId="0" fontId="21" fillId="0" borderId="0" xfId="2" applyFont="1" applyFill="1">
      <alignment vertical="center"/>
    </xf>
    <xf numFmtId="0" fontId="22" fillId="0" borderId="0" xfId="2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28" fillId="0" borderId="43" xfId="2" applyFont="1" applyFill="1" applyBorder="1" applyAlignment="1">
      <alignment horizontal="center" vertical="center"/>
    </xf>
    <xf numFmtId="0" fontId="29" fillId="0" borderId="43" xfId="2" applyFont="1" applyFill="1" applyBorder="1" applyAlignment="1">
      <alignment horizontal="center" vertical="center"/>
    </xf>
    <xf numFmtId="0" fontId="30" fillId="0" borderId="43" xfId="2" applyFont="1" applyFill="1" applyBorder="1" applyAlignment="1">
      <alignment horizontal="center" vertical="center"/>
    </xf>
    <xf numFmtId="0" fontId="31" fillId="4" borderId="43" xfId="2" applyFont="1" applyFill="1" applyBorder="1" applyAlignment="1">
      <alignment vertical="center" shrinkToFit="1"/>
    </xf>
    <xf numFmtId="0" fontId="32" fillId="4" borderId="43" xfId="2" applyFont="1" applyFill="1" applyBorder="1" applyAlignment="1">
      <alignment vertical="center" shrinkToFit="1"/>
    </xf>
    <xf numFmtId="0" fontId="21" fillId="0" borderId="43" xfId="2" applyNumberFormat="1" applyFont="1" applyFill="1" applyBorder="1">
      <alignment vertical="center"/>
    </xf>
    <xf numFmtId="0" fontId="21" fillId="0" borderId="43" xfId="2" applyFont="1" applyFill="1" applyBorder="1">
      <alignment vertical="center"/>
    </xf>
    <xf numFmtId="0" fontId="33" fillId="0" borderId="43" xfId="2" applyFont="1" applyFill="1" applyBorder="1">
      <alignment vertical="center"/>
    </xf>
    <xf numFmtId="176" fontId="34" fillId="0" borderId="22" xfId="2" applyNumberFormat="1" applyFont="1" applyFill="1" applyBorder="1" applyAlignment="1">
      <alignment horizontal="center" vertical="center" shrinkToFit="1"/>
    </xf>
    <xf numFmtId="0" fontId="34" fillId="0" borderId="23" xfId="2" applyFont="1" applyFill="1" applyBorder="1" applyAlignment="1">
      <alignment horizontal="center" vertical="center" shrinkToFit="1"/>
    </xf>
    <xf numFmtId="0" fontId="34" fillId="0" borderId="67" xfId="2" applyFont="1" applyFill="1" applyBorder="1" applyAlignment="1">
      <alignment horizontal="center" vertical="center" shrinkToFit="1"/>
    </xf>
    <xf numFmtId="0" fontId="34" fillId="0" borderId="68" xfId="2" applyFont="1" applyFill="1" applyBorder="1" applyAlignment="1">
      <alignment horizontal="center" vertical="center" shrinkToFit="1"/>
    </xf>
    <xf numFmtId="0" fontId="35" fillId="0" borderId="23" xfId="2" applyFont="1" applyFill="1" applyBorder="1" applyAlignment="1">
      <alignment horizontal="center" vertical="center" wrapText="1"/>
    </xf>
    <xf numFmtId="0" fontId="35" fillId="0" borderId="69" xfId="2" applyFont="1" applyFill="1" applyBorder="1" applyAlignment="1">
      <alignment horizontal="center" vertical="center" wrapText="1"/>
    </xf>
    <xf numFmtId="0" fontId="36" fillId="0" borderId="0" xfId="2" applyFont="1" applyFill="1" applyBorder="1" applyAlignment="1">
      <alignment horizontal="center" vertical="center" wrapText="1"/>
    </xf>
    <xf numFmtId="0" fontId="37" fillId="0" borderId="0" xfId="2" applyFont="1" applyFill="1">
      <alignment vertical="center"/>
    </xf>
    <xf numFmtId="0" fontId="39" fillId="0" borderId="44" xfId="2" applyFont="1" applyFill="1" applyBorder="1" applyAlignment="1">
      <alignment horizontal="center" vertical="center" wrapText="1" shrinkToFit="1"/>
    </xf>
    <xf numFmtId="0" fontId="39" fillId="0" borderId="44" xfId="2" applyFont="1" applyFill="1" applyBorder="1" applyAlignment="1">
      <alignment horizontal="center" vertical="center" shrinkToFit="1"/>
    </xf>
    <xf numFmtId="0" fontId="43" fillId="5" borderId="0" xfId="2" applyFont="1" applyFill="1" applyBorder="1" applyAlignment="1">
      <alignment horizontal="center" vertical="center" shrinkToFit="1"/>
    </xf>
    <xf numFmtId="0" fontId="43" fillId="5" borderId="0" xfId="2" applyFont="1" applyFill="1" applyBorder="1" applyAlignment="1">
      <alignment vertical="center" shrinkToFit="1"/>
    </xf>
    <xf numFmtId="0" fontId="44" fillId="0" borderId="16" xfId="2" applyFont="1" applyFill="1" applyBorder="1" applyAlignment="1">
      <alignment horizontal="center" vertical="center" wrapText="1" shrinkToFit="1"/>
    </xf>
    <xf numFmtId="0" fontId="44" fillId="0" borderId="37" xfId="2" applyFont="1" applyFill="1" applyBorder="1" applyAlignment="1">
      <alignment horizontal="center" vertical="center" shrinkToFit="1"/>
    </xf>
    <xf numFmtId="0" fontId="45" fillId="5" borderId="0" xfId="2" applyFont="1" applyFill="1" applyBorder="1" applyAlignment="1">
      <alignment horizontal="center" vertical="center" shrinkToFit="1"/>
    </xf>
    <xf numFmtId="0" fontId="45" fillId="5" borderId="0" xfId="2" applyFont="1" applyFill="1" applyBorder="1" applyAlignment="1">
      <alignment vertical="center" shrinkToFit="1"/>
    </xf>
    <xf numFmtId="0" fontId="45" fillId="5" borderId="28" xfId="2" applyFont="1" applyFill="1" applyBorder="1" applyAlignment="1">
      <alignment vertical="center" shrinkToFit="1"/>
    </xf>
    <xf numFmtId="0" fontId="39" fillId="0" borderId="37" xfId="2" applyFont="1" applyFill="1" applyBorder="1" applyAlignment="1">
      <alignment horizontal="center" vertical="center" wrapText="1" shrinkToFit="1"/>
    </xf>
    <xf numFmtId="0" fontId="39" fillId="6" borderId="35" xfId="2" applyFont="1" applyFill="1" applyBorder="1" applyAlignment="1">
      <alignment horizontal="center" vertical="center" shrinkToFit="1"/>
    </xf>
    <xf numFmtId="0" fontId="39" fillId="0" borderId="35" xfId="2" applyFont="1" applyFill="1" applyBorder="1" applyAlignment="1">
      <alignment horizontal="center" vertical="center" shrinkToFit="1"/>
    </xf>
    <xf numFmtId="0" fontId="43" fillId="4" borderId="0" xfId="2" applyFont="1" applyFill="1" applyBorder="1" applyAlignment="1">
      <alignment horizontal="center" vertical="center" shrinkToFit="1"/>
    </xf>
    <xf numFmtId="0" fontId="43" fillId="4" borderId="0" xfId="2" applyFont="1" applyFill="1" applyBorder="1" applyAlignment="1">
      <alignment vertical="center" shrinkToFit="1"/>
    </xf>
    <xf numFmtId="0" fontId="43" fillId="4" borderId="0" xfId="2" applyFont="1" applyFill="1" applyAlignment="1">
      <alignment vertical="center" shrinkToFit="1"/>
    </xf>
    <xf numFmtId="0" fontId="44" fillId="6" borderId="16" xfId="2" applyFont="1" applyFill="1" applyBorder="1" applyAlignment="1">
      <alignment horizontal="center" vertical="center" shrinkToFit="1"/>
    </xf>
    <xf numFmtId="0" fontId="44" fillId="0" borderId="16" xfId="2" applyFont="1" applyFill="1" applyBorder="1" applyAlignment="1">
      <alignment horizontal="center" vertical="center" shrinkToFit="1"/>
    </xf>
    <xf numFmtId="0" fontId="45" fillId="4" borderId="0" xfId="2" applyFont="1" applyFill="1" applyBorder="1" applyAlignment="1">
      <alignment horizontal="center" vertical="center" shrinkToFit="1"/>
    </xf>
    <xf numFmtId="0" fontId="45" fillId="4" borderId="0" xfId="2" applyFont="1" applyFill="1" applyBorder="1" applyAlignment="1">
      <alignment vertical="center" shrinkToFit="1"/>
    </xf>
    <xf numFmtId="0" fontId="45" fillId="4" borderId="0" xfId="2" applyFont="1" applyFill="1" applyAlignment="1">
      <alignment vertical="center" shrinkToFit="1"/>
    </xf>
    <xf numFmtId="0" fontId="39" fillId="0" borderId="37" xfId="2" applyFont="1" applyFill="1" applyBorder="1" applyAlignment="1">
      <alignment horizontal="center" vertical="center" shrinkToFit="1"/>
    </xf>
    <xf numFmtId="0" fontId="43" fillId="5" borderId="0" xfId="2" applyFont="1" applyFill="1" applyBorder="1" applyAlignment="1">
      <alignment vertical="center"/>
    </xf>
    <xf numFmtId="0" fontId="43" fillId="5" borderId="0" xfId="2" applyFont="1" applyFill="1" applyAlignment="1">
      <alignment vertical="center"/>
    </xf>
    <xf numFmtId="0" fontId="45" fillId="5" borderId="0" xfId="2" applyFont="1" applyFill="1" applyBorder="1">
      <alignment vertical="center"/>
    </xf>
    <xf numFmtId="0" fontId="45" fillId="5" borderId="0" xfId="2" applyFont="1" applyFill="1">
      <alignment vertical="center"/>
    </xf>
    <xf numFmtId="0" fontId="44" fillId="0" borderId="23" xfId="2" applyFont="1" applyFill="1" applyBorder="1" applyAlignment="1">
      <alignment horizontal="center" vertical="center" wrapText="1" shrinkToFit="1"/>
    </xf>
    <xf numFmtId="0" fontId="44" fillId="0" borderId="23" xfId="2" applyFont="1" applyFill="1" applyBorder="1" applyAlignment="1">
      <alignment horizontal="center" vertical="center" shrinkToFit="1"/>
    </xf>
    <xf numFmtId="0" fontId="39" fillId="6" borderId="37" xfId="2" applyFont="1" applyFill="1" applyBorder="1" applyAlignment="1">
      <alignment horizontal="center" vertical="center" shrinkToFit="1"/>
    </xf>
    <xf numFmtId="0" fontId="43" fillId="4" borderId="0" xfId="2" applyFont="1" applyFill="1" applyBorder="1" applyAlignment="1">
      <alignment vertical="center"/>
    </xf>
    <xf numFmtId="0" fontId="43" fillId="4" borderId="0" xfId="2" applyFont="1" applyFill="1" applyAlignment="1">
      <alignment vertical="center"/>
    </xf>
    <xf numFmtId="0" fontId="45" fillId="4" borderId="0" xfId="2" applyFont="1" applyFill="1" applyBorder="1">
      <alignment vertical="center"/>
    </xf>
    <xf numFmtId="0" fontId="45" fillId="4" borderId="0" xfId="2" applyFont="1" applyFill="1" applyBorder="1" applyAlignment="1">
      <alignment horizontal="center" vertical="center"/>
    </xf>
    <xf numFmtId="0" fontId="45" fillId="4" borderId="0" xfId="2" applyFont="1" applyFill="1" applyAlignment="1">
      <alignment horizontal="center" vertical="center"/>
    </xf>
    <xf numFmtId="0" fontId="39" fillId="0" borderId="35" xfId="2" applyFont="1" applyFill="1" applyBorder="1" applyAlignment="1">
      <alignment horizontal="center" vertical="center" wrapText="1" shrinkToFit="1"/>
    </xf>
    <xf numFmtId="0" fontId="43" fillId="4" borderId="0" xfId="2" applyFont="1" applyFill="1" applyAlignment="1">
      <alignment horizontal="center" vertical="center"/>
    </xf>
    <xf numFmtId="0" fontId="43" fillId="4" borderId="0" xfId="2" applyFont="1" applyFill="1" applyBorder="1" applyAlignment="1">
      <alignment horizontal="center" vertical="center"/>
    </xf>
    <xf numFmtId="0" fontId="45" fillId="4" borderId="0" xfId="2" applyFont="1" applyFill="1">
      <alignment vertical="center"/>
    </xf>
    <xf numFmtId="0" fontId="47" fillId="4" borderId="0" xfId="2" applyFont="1" applyFill="1" applyBorder="1" applyAlignment="1">
      <alignment horizontal="center" vertical="center"/>
    </xf>
    <xf numFmtId="0" fontId="47" fillId="4" borderId="0" xfId="2" applyFont="1" applyFill="1">
      <alignment vertical="center"/>
    </xf>
    <xf numFmtId="49" fontId="38" fillId="7" borderId="70" xfId="2" applyNumberFormat="1" applyFont="1" applyFill="1" applyBorder="1" applyAlignment="1">
      <alignment horizontal="center" vertical="center" shrinkToFit="1"/>
    </xf>
    <xf numFmtId="0" fontId="38" fillId="7" borderId="44" xfId="2" applyFont="1" applyFill="1" applyBorder="1" applyAlignment="1">
      <alignment horizontal="center" vertical="center" shrinkToFit="1"/>
    </xf>
    <xf numFmtId="0" fontId="39" fillId="7" borderId="44" xfId="2" applyFont="1" applyFill="1" applyBorder="1" applyAlignment="1">
      <alignment horizontal="center" vertical="center" shrinkToFit="1"/>
    </xf>
    <xf numFmtId="0" fontId="39" fillId="7" borderId="37" xfId="2" applyFont="1" applyFill="1" applyBorder="1" applyAlignment="1">
      <alignment horizontal="center" vertical="center" shrinkToFit="1"/>
    </xf>
    <xf numFmtId="0" fontId="43" fillId="0" borderId="0" xfId="2" applyFont="1">
      <alignment vertical="center"/>
    </xf>
    <xf numFmtId="0" fontId="44" fillId="7" borderId="16" xfId="2" applyFont="1" applyFill="1" applyBorder="1" applyAlignment="1">
      <alignment horizontal="center" vertical="center" shrinkToFit="1"/>
    </xf>
    <xf numFmtId="0" fontId="43" fillId="5" borderId="0" xfId="2" applyFont="1" applyFill="1" applyBorder="1">
      <alignment vertical="center"/>
    </xf>
    <xf numFmtId="0" fontId="43" fillId="5" borderId="0" xfId="2" applyFont="1" applyFill="1">
      <alignment vertical="center"/>
    </xf>
    <xf numFmtId="0" fontId="44" fillId="6" borderId="37" xfId="2" applyFont="1" applyFill="1" applyBorder="1" applyAlignment="1">
      <alignment horizontal="center" vertical="center" shrinkToFit="1"/>
    </xf>
    <xf numFmtId="43" fontId="39" fillId="0" borderId="35" xfId="4" applyFont="1" applyFill="1" applyBorder="1" applyAlignment="1">
      <alignment horizontal="center" vertical="center" wrapText="1" shrinkToFit="1"/>
    </xf>
    <xf numFmtId="0" fontId="48" fillId="4" borderId="0" xfId="2" applyFont="1" applyFill="1" applyBorder="1" applyAlignment="1">
      <alignment horizontal="center" vertical="center" shrinkToFit="1"/>
    </xf>
    <xf numFmtId="0" fontId="49" fillId="4" borderId="0" xfId="2" applyFont="1" applyFill="1" applyBorder="1" applyAlignment="1">
      <alignment horizontal="center" vertical="center" shrinkToFit="1"/>
    </xf>
    <xf numFmtId="0" fontId="39" fillId="7" borderId="44" xfId="2" applyFont="1" applyFill="1" applyBorder="1" applyAlignment="1">
      <alignment horizontal="center" vertical="center" wrapText="1" shrinkToFit="1"/>
    </xf>
    <xf numFmtId="0" fontId="44" fillId="7" borderId="16" xfId="2" applyFont="1" applyFill="1" applyBorder="1" applyAlignment="1">
      <alignment horizontal="center" vertical="center" wrapText="1" shrinkToFit="1"/>
    </xf>
    <xf numFmtId="0" fontId="51" fillId="4" borderId="0" xfId="2" applyFont="1" applyFill="1" applyBorder="1" applyAlignment="1">
      <alignment vertical="center" shrinkToFit="1"/>
    </xf>
    <xf numFmtId="0" fontId="21" fillId="8" borderId="0" xfId="2" applyFont="1" applyFill="1">
      <alignment vertical="center"/>
    </xf>
    <xf numFmtId="0" fontId="21" fillId="0" borderId="0" xfId="2">
      <alignment vertical="center"/>
    </xf>
    <xf numFmtId="0" fontId="52" fillId="8" borderId="29" xfId="2" applyFont="1" applyFill="1" applyBorder="1" applyAlignment="1">
      <alignment vertical="center"/>
    </xf>
    <xf numFmtId="0" fontId="52" fillId="8" borderId="40" xfId="2" applyFont="1" applyFill="1" applyBorder="1" applyAlignment="1">
      <alignment vertical="center"/>
    </xf>
    <xf numFmtId="0" fontId="52" fillId="8" borderId="24" xfId="2" applyFont="1" applyFill="1" applyBorder="1" applyAlignment="1">
      <alignment vertical="center"/>
    </xf>
    <xf numFmtId="0" fontId="53" fillId="8" borderId="0" xfId="2" applyFont="1" applyFill="1">
      <alignment vertical="center"/>
    </xf>
    <xf numFmtId="0" fontId="52" fillId="8" borderId="32" xfId="2" applyFont="1" applyFill="1" applyBorder="1" applyAlignment="1">
      <alignment vertical="center"/>
    </xf>
    <xf numFmtId="0" fontId="52" fillId="8" borderId="0" xfId="2" applyFont="1" applyFill="1" applyBorder="1" applyAlignment="1">
      <alignment vertical="center"/>
    </xf>
    <xf numFmtId="0" fontId="52" fillId="8" borderId="2" xfId="2" applyFont="1" applyFill="1" applyBorder="1" applyAlignment="1">
      <alignment vertical="center"/>
    </xf>
    <xf numFmtId="0" fontId="52" fillId="8" borderId="80" xfId="2" applyFont="1" applyFill="1" applyBorder="1" applyAlignment="1">
      <alignment vertical="center"/>
    </xf>
    <xf numFmtId="0" fontId="52" fillId="8" borderId="43" xfId="2" applyFont="1" applyFill="1" applyBorder="1" applyAlignment="1">
      <alignment vertical="center"/>
    </xf>
    <xf numFmtId="0" fontId="52" fillId="8" borderId="3" xfId="2" applyFont="1" applyFill="1" applyBorder="1" applyAlignment="1">
      <alignment vertical="center"/>
    </xf>
    <xf numFmtId="0" fontId="21" fillId="8" borderId="0" xfId="2" applyFill="1" applyBorder="1">
      <alignment vertical="center"/>
    </xf>
    <xf numFmtId="0" fontId="21" fillId="8" borderId="0" xfId="2" applyFont="1" applyFill="1" applyBorder="1">
      <alignment vertical="center"/>
    </xf>
    <xf numFmtId="176" fontId="22" fillId="8" borderId="28" xfId="2" applyNumberFormat="1" applyFont="1" applyFill="1" applyBorder="1" applyAlignment="1">
      <alignment vertical="center" shrinkToFit="1"/>
    </xf>
    <xf numFmtId="0" fontId="21" fillId="8" borderId="28" xfId="2" applyFont="1" applyFill="1" applyBorder="1" applyAlignment="1">
      <alignment horizontal="center" vertical="center" shrinkToFit="1"/>
    </xf>
    <xf numFmtId="0" fontId="23" fillId="8" borderId="28" xfId="2" applyFont="1" applyFill="1" applyBorder="1" applyAlignment="1">
      <alignment horizontal="center" vertical="center" shrinkToFit="1"/>
    </xf>
    <xf numFmtId="0" fontId="53" fillId="8" borderId="28" xfId="2" applyFont="1" applyFill="1" applyBorder="1" applyAlignment="1">
      <alignment horizontal="center" vertical="center" shrinkToFit="1"/>
    </xf>
    <xf numFmtId="0" fontId="54" fillId="8" borderId="28" xfId="2" applyFont="1" applyFill="1" applyBorder="1" applyAlignment="1">
      <alignment horizontal="center" vertical="center" wrapText="1" shrinkToFit="1"/>
    </xf>
    <xf numFmtId="0" fontId="21" fillId="8" borderId="28" xfId="2" applyFont="1" applyFill="1" applyBorder="1">
      <alignment vertical="center"/>
    </xf>
    <xf numFmtId="176" fontId="22" fillId="0" borderId="0" xfId="2" applyNumberFormat="1" applyFont="1" applyFill="1" applyAlignment="1">
      <alignment vertical="center" shrinkToFit="1"/>
    </xf>
    <xf numFmtId="0" fontId="21" fillId="0" borderId="0" xfId="2" applyFont="1" applyFill="1" applyAlignment="1">
      <alignment horizontal="center" vertical="center" shrinkToFit="1"/>
    </xf>
    <xf numFmtId="0" fontId="23" fillId="0" borderId="0" xfId="2" applyFont="1" applyFill="1" applyAlignment="1">
      <alignment horizontal="center" vertical="center" shrinkToFit="1"/>
    </xf>
    <xf numFmtId="0" fontId="53" fillId="4" borderId="0" xfId="2" applyFont="1" applyFill="1" applyAlignment="1">
      <alignment horizontal="center" vertical="center" shrinkToFit="1"/>
    </xf>
    <xf numFmtId="0" fontId="54" fillId="0" borderId="0" xfId="2" applyFont="1" applyFill="1" applyAlignment="1">
      <alignment horizontal="center" vertical="center" wrapText="1" shrinkToFit="1"/>
    </xf>
    <xf numFmtId="0" fontId="48" fillId="0" borderId="0" xfId="2" applyFont="1" applyFill="1" applyBorder="1" applyAlignment="1">
      <alignment horizontal="center" vertical="center" shrinkToFit="1"/>
    </xf>
    <xf numFmtId="0" fontId="56" fillId="0" borderId="0" xfId="2" applyFont="1" applyFill="1" applyBorder="1" applyAlignment="1">
      <alignment horizontal="center" vertical="center" shrinkToFit="1"/>
    </xf>
    <xf numFmtId="0" fontId="10" fillId="0" borderId="0" xfId="5">
      <alignment vertical="center"/>
    </xf>
    <xf numFmtId="0" fontId="10" fillId="0" borderId="18" xfId="5" applyBorder="1" applyAlignment="1">
      <alignment horizontal="center" vertical="center"/>
    </xf>
    <xf numFmtId="0" fontId="10" fillId="0" borderId="19" xfId="5" applyBorder="1" applyAlignment="1">
      <alignment horizontal="center" vertical="center"/>
    </xf>
    <xf numFmtId="0" fontId="10" fillId="0" borderId="19" xfId="5" applyBorder="1" applyAlignment="1">
      <alignment horizontal="center" vertical="center" wrapText="1"/>
    </xf>
    <xf numFmtId="0" fontId="10" fillId="0" borderId="1" xfId="5" applyBorder="1" applyAlignment="1">
      <alignment horizontal="center" vertical="center" wrapText="1"/>
    </xf>
    <xf numFmtId="0" fontId="10" fillId="0" borderId="81" xfId="5" applyBorder="1">
      <alignment vertical="center"/>
    </xf>
    <xf numFmtId="0" fontId="10" fillId="0" borderId="82" xfId="5" applyBorder="1">
      <alignment vertical="center"/>
    </xf>
    <xf numFmtId="0" fontId="10" fillId="0" borderId="82" xfId="5" applyBorder="1" applyAlignment="1">
      <alignment vertical="center" wrapText="1"/>
    </xf>
    <xf numFmtId="0" fontId="10" fillId="0" borderId="83" xfId="5" applyBorder="1">
      <alignment vertical="center"/>
    </xf>
    <xf numFmtId="0" fontId="10" fillId="0" borderId="20" xfId="5" applyBorder="1">
      <alignment vertical="center"/>
    </xf>
    <xf numFmtId="0" fontId="10" fillId="0" borderId="16" xfId="5" applyBorder="1">
      <alignment vertical="center"/>
    </xf>
    <xf numFmtId="0" fontId="10" fillId="0" borderId="16" xfId="5" applyBorder="1" applyAlignment="1">
      <alignment vertical="center" wrapText="1"/>
    </xf>
    <xf numFmtId="0" fontId="10" fillId="0" borderId="21" xfId="5" applyBorder="1">
      <alignment vertical="center"/>
    </xf>
    <xf numFmtId="0" fontId="10" fillId="0" borderId="22" xfId="5" applyBorder="1">
      <alignment vertical="center"/>
    </xf>
    <xf numFmtId="0" fontId="10" fillId="0" borderId="23" xfId="5" applyBorder="1">
      <alignment vertical="center"/>
    </xf>
    <xf numFmtId="0" fontId="10" fillId="0" borderId="23" xfId="5" applyBorder="1" applyAlignment="1">
      <alignment vertical="center" wrapText="1"/>
    </xf>
    <xf numFmtId="0" fontId="10" fillId="0" borderId="3" xfId="5" applyBorder="1">
      <alignment vertical="center"/>
    </xf>
    <xf numFmtId="0" fontId="20" fillId="0" borderId="0" xfId="6">
      <alignment vertical="center"/>
    </xf>
    <xf numFmtId="0" fontId="7" fillId="0" borderId="17" xfId="6" applyFont="1" applyBorder="1" applyAlignment="1">
      <alignment horizontal="center" vertical="center"/>
    </xf>
    <xf numFmtId="0" fontId="7" fillId="0" borderId="17" xfId="6" applyFont="1" applyBorder="1" applyAlignment="1">
      <alignment horizontal="center" vertical="center" wrapText="1"/>
    </xf>
    <xf numFmtId="49" fontId="7" fillId="0" borderId="17" xfId="6" applyNumberFormat="1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9" fillId="0" borderId="53" xfId="0" applyFont="1" applyFill="1" applyBorder="1" applyAlignment="1">
      <alignment horizontal="center" vertical="center" shrinkToFit="1"/>
    </xf>
    <xf numFmtId="0" fontId="17" fillId="0" borderId="16" xfId="0" applyFont="1" applyBorder="1" applyAlignment="1">
      <alignment vertical="center" wrapText="1"/>
    </xf>
    <xf numFmtId="0" fontId="17" fillId="0" borderId="16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shrinkToFit="1"/>
    </xf>
    <xf numFmtId="0" fontId="12" fillId="0" borderId="14" xfId="0" applyFont="1" applyFill="1" applyBorder="1" applyAlignment="1">
      <alignment horizontal="center" vertical="center" shrinkToFit="1"/>
    </xf>
    <xf numFmtId="0" fontId="5" fillId="0" borderId="35" xfId="0" applyFont="1" applyBorder="1" applyAlignment="1">
      <alignment horizontal="left" vertical="center" shrinkToFit="1"/>
    </xf>
    <xf numFmtId="0" fontId="5" fillId="0" borderId="16" xfId="0" applyFont="1" applyBorder="1" applyAlignment="1">
      <alignment horizontal="left" vertical="center" shrinkToFit="1"/>
    </xf>
    <xf numFmtId="0" fontId="16" fillId="0" borderId="30" xfId="0" applyFont="1" applyFill="1" applyBorder="1" applyAlignment="1">
      <alignment horizontal="center" vertical="center" shrinkToFit="1"/>
    </xf>
    <xf numFmtId="0" fontId="16" fillId="0" borderId="28" xfId="0" applyFont="1" applyFill="1" applyBorder="1" applyAlignment="1">
      <alignment horizontal="center" vertical="center" shrinkToFit="1"/>
    </xf>
    <xf numFmtId="0" fontId="16" fillId="0" borderId="26" xfId="0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vertical="center" shrinkToFit="1"/>
    </xf>
    <xf numFmtId="0" fontId="5" fillId="0" borderId="51" xfId="0" applyFont="1" applyBorder="1" applyAlignment="1">
      <alignment horizontal="left" vertical="center" shrinkToFit="1"/>
    </xf>
    <xf numFmtId="0" fontId="5" fillId="0" borderId="26" xfId="0" applyFont="1" applyBorder="1" applyAlignment="1">
      <alignment horizontal="left" vertical="center" shrinkToFit="1"/>
    </xf>
    <xf numFmtId="0" fontId="4" fillId="0" borderId="0" xfId="1" applyFont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38" fillId="0" borderId="70" xfId="2" applyNumberFormat="1" applyFont="1" applyFill="1" applyBorder="1" applyAlignment="1">
      <alignment horizontal="center" vertical="center" shrinkToFit="1"/>
    </xf>
    <xf numFmtId="49" fontId="38" fillId="0" borderId="72" xfId="2" applyNumberFormat="1" applyFont="1" applyFill="1" applyBorder="1" applyAlignment="1">
      <alignment horizontal="center" vertical="center" shrinkToFit="1"/>
    </xf>
    <xf numFmtId="0" fontId="38" fillId="0" borderId="44" xfId="2" applyFont="1" applyFill="1" applyBorder="1" applyAlignment="1">
      <alignment horizontal="center" vertical="center" shrinkToFit="1"/>
    </xf>
    <xf numFmtId="0" fontId="38" fillId="0" borderId="37" xfId="2" applyFont="1" applyFill="1" applyBorder="1" applyAlignment="1">
      <alignment horizontal="center" vertical="center" shrinkToFit="1"/>
    </xf>
    <xf numFmtId="0" fontId="40" fillId="0" borderId="44" xfId="3" applyFont="1" applyFill="1" applyBorder="1" applyAlignment="1">
      <alignment horizontal="center" vertical="center" wrapText="1" shrinkToFit="1"/>
    </xf>
    <xf numFmtId="0" fontId="40" fillId="0" borderId="37" xfId="3" applyFont="1" applyFill="1" applyBorder="1" applyAlignment="1">
      <alignment horizontal="center" vertical="center" wrapText="1" shrinkToFit="1"/>
    </xf>
    <xf numFmtId="0" fontId="41" fillId="0" borderId="44" xfId="3" applyFont="1" applyFill="1" applyBorder="1" applyAlignment="1">
      <alignment horizontal="center" vertical="center" wrapText="1" shrinkToFit="1"/>
    </xf>
    <xf numFmtId="0" fontId="41" fillId="0" borderId="37" xfId="3" applyFont="1" applyFill="1" applyBorder="1" applyAlignment="1">
      <alignment horizontal="center" vertical="center" shrinkToFit="1"/>
    </xf>
    <xf numFmtId="177" fontId="42" fillId="0" borderId="17" xfId="2" applyNumberFormat="1" applyFont="1" applyFill="1" applyBorder="1" applyAlignment="1">
      <alignment horizontal="center" vertical="center" shrinkToFit="1"/>
    </xf>
    <xf numFmtId="177" fontId="42" fillId="0" borderId="35" xfId="2" applyNumberFormat="1" applyFont="1" applyFill="1" applyBorder="1" applyAlignment="1">
      <alignment horizontal="center" vertical="center" shrinkToFit="1"/>
    </xf>
    <xf numFmtId="1" fontId="42" fillId="0" borderId="71" xfId="2" applyNumberFormat="1" applyFont="1" applyFill="1" applyBorder="1" applyAlignment="1">
      <alignment horizontal="center" vertical="center" shrinkToFit="1"/>
    </xf>
    <xf numFmtId="0" fontId="24" fillId="4" borderId="0" xfId="2" applyFont="1" applyFill="1" applyBorder="1" applyAlignment="1">
      <alignment horizontal="right" vertical="center" wrapText="1" shrinkToFit="1"/>
    </xf>
    <xf numFmtId="0" fontId="24" fillId="4" borderId="43" xfId="2" applyFont="1" applyFill="1" applyBorder="1" applyAlignment="1">
      <alignment horizontal="right" vertical="center" wrapText="1" shrinkToFit="1"/>
    </xf>
    <xf numFmtId="0" fontId="26" fillId="4" borderId="0" xfId="2" applyFont="1" applyFill="1" applyBorder="1" applyAlignment="1">
      <alignment horizontal="left" vertical="center" wrapText="1" shrinkToFit="1"/>
    </xf>
    <xf numFmtId="0" fontId="26" fillId="4" borderId="43" xfId="2" applyFont="1" applyFill="1" applyBorder="1" applyAlignment="1">
      <alignment horizontal="left" vertical="center" wrapText="1" shrinkToFit="1"/>
    </xf>
    <xf numFmtId="0" fontId="27" fillId="0" borderId="0" xfId="2" applyFont="1" applyFill="1" applyBorder="1" applyAlignment="1">
      <alignment horizontal="center" vertical="center" wrapText="1" shrinkToFit="1"/>
    </xf>
    <xf numFmtId="0" fontId="27" fillId="4" borderId="0" xfId="2" applyFont="1" applyFill="1" applyBorder="1" applyAlignment="1">
      <alignment horizontal="left" vertical="top" wrapText="1" shrinkToFit="1"/>
    </xf>
    <xf numFmtId="49" fontId="38" fillId="0" borderId="37" xfId="2" applyNumberFormat="1" applyFont="1" applyFill="1" applyBorder="1" applyAlignment="1">
      <alignment horizontal="center" vertical="center" shrinkToFit="1"/>
    </xf>
    <xf numFmtId="49" fontId="38" fillId="0" borderId="16" xfId="2" applyNumberFormat="1" applyFont="1" applyFill="1" applyBorder="1" applyAlignment="1">
      <alignment horizontal="center" vertical="center" shrinkToFit="1"/>
    </xf>
    <xf numFmtId="0" fontId="38" fillId="0" borderId="16" xfId="2" applyFont="1" applyFill="1" applyBorder="1" applyAlignment="1">
      <alignment horizontal="center" vertical="center" shrinkToFit="1"/>
    </xf>
    <xf numFmtId="0" fontId="40" fillId="0" borderId="17" xfId="3" applyFont="1" applyFill="1" applyBorder="1" applyAlignment="1">
      <alignment horizontal="center" vertical="center" wrapText="1" shrinkToFit="1"/>
    </xf>
    <xf numFmtId="0" fontId="46" fillId="0" borderId="17" xfId="3" applyFont="1" applyFill="1" applyBorder="1" applyAlignment="1">
      <alignment horizontal="center" vertical="center" wrapText="1" shrinkToFit="1"/>
    </xf>
    <xf numFmtId="0" fontId="46" fillId="0" borderId="17" xfId="3" applyFont="1" applyFill="1" applyBorder="1" applyAlignment="1">
      <alignment horizontal="center" vertical="center" shrinkToFit="1"/>
    </xf>
    <xf numFmtId="49" fontId="38" fillId="0" borderId="35" xfId="2" applyNumberFormat="1" applyFont="1" applyFill="1" applyBorder="1" applyAlignment="1">
      <alignment horizontal="center" vertical="center" shrinkToFit="1"/>
    </xf>
    <xf numFmtId="0" fontId="38" fillId="0" borderId="35" xfId="2" applyFont="1" applyFill="1" applyBorder="1" applyAlignment="1">
      <alignment horizontal="center" vertical="center" shrinkToFit="1"/>
    </xf>
    <xf numFmtId="177" fontId="42" fillId="0" borderId="37" xfId="2" applyNumberFormat="1" applyFont="1" applyFill="1" applyBorder="1" applyAlignment="1">
      <alignment horizontal="center" vertical="center" shrinkToFit="1"/>
    </xf>
    <xf numFmtId="1" fontId="42" fillId="0" borderId="73" xfId="2" applyNumberFormat="1" applyFont="1" applyFill="1" applyBorder="1" applyAlignment="1">
      <alignment horizontal="center" vertical="center" shrinkToFit="1"/>
    </xf>
    <xf numFmtId="49" fontId="38" fillId="0" borderId="20" xfId="2" applyNumberFormat="1" applyFont="1" applyFill="1" applyBorder="1" applyAlignment="1">
      <alignment horizontal="center" vertical="center" shrinkToFit="1"/>
    </xf>
    <xf numFmtId="49" fontId="38" fillId="0" borderId="77" xfId="2" applyNumberFormat="1" applyFont="1" applyFill="1" applyBorder="1" applyAlignment="1">
      <alignment horizontal="center" vertical="center" shrinkToFit="1"/>
    </xf>
    <xf numFmtId="0" fontId="40" fillId="0" borderId="16" xfId="3" applyFont="1" applyFill="1" applyBorder="1" applyAlignment="1">
      <alignment horizontal="center" vertical="center" wrapText="1" shrinkToFit="1"/>
    </xf>
    <xf numFmtId="0" fontId="46" fillId="0" borderId="16" xfId="3" applyFont="1" applyFill="1" applyBorder="1" applyAlignment="1">
      <alignment horizontal="center" vertical="center" wrapText="1" shrinkToFit="1"/>
    </xf>
    <xf numFmtId="177" fontId="42" fillId="0" borderId="16" xfId="2" applyNumberFormat="1" applyFont="1" applyFill="1" applyBorder="1" applyAlignment="1">
      <alignment horizontal="center" vertical="center" shrinkToFit="1"/>
    </xf>
    <xf numFmtId="49" fontId="38" fillId="0" borderId="23" xfId="2" applyNumberFormat="1" applyFont="1" applyFill="1" applyBorder="1" applyAlignment="1">
      <alignment horizontal="center" vertical="center" shrinkToFit="1"/>
    </xf>
    <xf numFmtId="0" fontId="38" fillId="0" borderId="23" xfId="2" applyFont="1" applyFill="1" applyBorder="1" applyAlignment="1">
      <alignment horizontal="center" vertical="center" shrinkToFit="1"/>
    </xf>
    <xf numFmtId="0" fontId="40" fillId="0" borderId="75" xfId="3" applyFont="1" applyFill="1" applyBorder="1" applyAlignment="1">
      <alignment horizontal="center" vertical="center" wrapText="1" shrinkToFit="1"/>
    </xf>
    <xf numFmtId="0" fontId="41" fillId="0" borderId="35" xfId="3" applyFont="1" applyFill="1" applyBorder="1" applyAlignment="1">
      <alignment horizontal="center" vertical="center" shrinkToFit="1"/>
    </xf>
    <xf numFmtId="0" fontId="41" fillId="0" borderId="23" xfId="3" applyFont="1" applyFill="1" applyBorder="1" applyAlignment="1">
      <alignment horizontal="center" vertical="center" shrinkToFit="1"/>
    </xf>
    <xf numFmtId="177" fontId="42" fillId="0" borderId="75" xfId="2" applyNumberFormat="1" applyFont="1" applyFill="1" applyBorder="1" applyAlignment="1">
      <alignment horizontal="center" vertical="center" shrinkToFit="1"/>
    </xf>
    <xf numFmtId="1" fontId="42" fillId="0" borderId="74" xfId="2" applyNumberFormat="1" applyFont="1" applyFill="1" applyBorder="1" applyAlignment="1">
      <alignment horizontal="center" vertical="center" shrinkToFit="1"/>
    </xf>
    <xf numFmtId="1" fontId="42" fillId="0" borderId="76" xfId="2" applyNumberFormat="1" applyFont="1" applyFill="1" applyBorder="1" applyAlignment="1">
      <alignment horizontal="center" vertical="center" shrinkToFit="1"/>
    </xf>
    <xf numFmtId="49" fontId="38" fillId="0" borderId="78" xfId="2" applyNumberFormat="1" applyFont="1" applyFill="1" applyBorder="1" applyAlignment="1">
      <alignment horizontal="center" vertical="center" shrinkToFit="1"/>
    </xf>
    <xf numFmtId="49" fontId="38" fillId="0" borderId="22" xfId="2" applyNumberFormat="1" applyFont="1" applyFill="1" applyBorder="1" applyAlignment="1">
      <alignment horizontal="center" vertical="center" shrinkToFit="1"/>
    </xf>
    <xf numFmtId="0" fontId="41" fillId="0" borderId="35" xfId="3" applyFont="1" applyFill="1" applyBorder="1" applyAlignment="1">
      <alignment horizontal="center" vertical="center" wrapText="1" shrinkToFit="1"/>
    </xf>
    <xf numFmtId="1" fontId="42" fillId="0" borderId="17" xfId="2" applyNumberFormat="1" applyFont="1" applyFill="1" applyBorder="1" applyAlignment="1">
      <alignment horizontal="center" vertical="center" shrinkToFit="1"/>
    </xf>
    <xf numFmtId="1" fontId="42" fillId="0" borderId="75" xfId="2" applyNumberFormat="1" applyFont="1" applyFill="1" applyBorder="1" applyAlignment="1">
      <alignment horizontal="center" vertical="center" shrinkToFit="1"/>
    </xf>
    <xf numFmtId="49" fontId="38" fillId="0" borderId="17" xfId="2" applyNumberFormat="1" applyFont="1" applyFill="1" applyBorder="1" applyAlignment="1">
      <alignment horizontal="center" vertical="center" shrinkToFit="1"/>
    </xf>
    <xf numFmtId="177" fontId="42" fillId="7" borderId="16" xfId="2" applyNumberFormat="1" applyFont="1" applyFill="1" applyBorder="1" applyAlignment="1">
      <alignment horizontal="center" vertical="center" shrinkToFit="1"/>
    </xf>
    <xf numFmtId="177" fontId="42" fillId="7" borderId="35" xfId="2" applyNumberFormat="1" applyFont="1" applyFill="1" applyBorder="1" applyAlignment="1">
      <alignment horizontal="center" vertical="center" shrinkToFit="1"/>
    </xf>
    <xf numFmtId="1" fontId="42" fillId="7" borderId="74" xfId="2" applyNumberFormat="1" applyFont="1" applyFill="1" applyBorder="1" applyAlignment="1">
      <alignment horizontal="center" vertical="center" shrinkToFit="1"/>
    </xf>
    <xf numFmtId="1" fontId="42" fillId="7" borderId="73" xfId="2" applyNumberFormat="1" applyFont="1" applyFill="1" applyBorder="1" applyAlignment="1">
      <alignment horizontal="center" vertical="center" shrinkToFit="1"/>
    </xf>
    <xf numFmtId="49" fontId="38" fillId="7" borderId="17" xfId="2" applyNumberFormat="1" applyFont="1" applyFill="1" applyBorder="1" applyAlignment="1">
      <alignment horizontal="center" vertical="center" shrinkToFit="1"/>
    </xf>
    <xf numFmtId="0" fontId="40" fillId="7" borderId="16" xfId="3" applyFont="1" applyFill="1" applyBorder="1" applyAlignment="1">
      <alignment horizontal="center" vertical="center" wrapText="1" shrinkToFit="1"/>
    </xf>
    <xf numFmtId="0" fontId="40" fillId="7" borderId="17" xfId="3" applyFont="1" applyFill="1" applyBorder="1" applyAlignment="1">
      <alignment horizontal="center" vertical="center" wrapText="1" shrinkToFit="1"/>
    </xf>
    <xf numFmtId="0" fontId="41" fillId="7" borderId="37" xfId="3" applyFont="1" applyFill="1" applyBorder="1" applyAlignment="1">
      <alignment horizontal="center" vertical="center" shrinkToFit="1"/>
    </xf>
    <xf numFmtId="0" fontId="41" fillId="0" borderId="16" xfId="3" applyFont="1" applyFill="1" applyBorder="1" applyAlignment="1">
      <alignment horizontal="center" vertical="center" wrapText="1" shrinkToFit="1"/>
    </xf>
    <xf numFmtId="0" fontId="41" fillId="0" borderId="17" xfId="3" applyFont="1" applyFill="1" applyBorder="1" applyAlignment="1">
      <alignment horizontal="center" vertical="center" shrinkToFit="1"/>
    </xf>
    <xf numFmtId="49" fontId="38" fillId="0" borderId="75" xfId="2" applyNumberFormat="1" applyFont="1" applyFill="1" applyBorder="1" applyAlignment="1">
      <alignment horizontal="center" vertical="center" shrinkToFit="1"/>
    </xf>
    <xf numFmtId="0" fontId="41" fillId="0" borderId="37" xfId="3" applyFont="1" applyFill="1" applyBorder="1" applyAlignment="1">
      <alignment horizontal="center" vertical="center" wrapText="1" shrinkToFit="1"/>
    </xf>
    <xf numFmtId="177" fontId="42" fillId="7" borderId="17" xfId="2" applyNumberFormat="1" applyFont="1" applyFill="1" applyBorder="1" applyAlignment="1">
      <alignment horizontal="center" vertical="center" shrinkToFit="1"/>
    </xf>
    <xf numFmtId="1" fontId="42" fillId="7" borderId="71" xfId="2" applyNumberFormat="1" applyFont="1" applyFill="1" applyBorder="1" applyAlignment="1">
      <alignment horizontal="center" vertical="center" shrinkToFit="1"/>
    </xf>
    <xf numFmtId="0" fontId="50" fillId="0" borderId="80" xfId="2" applyFont="1" applyFill="1" applyBorder="1" applyAlignment="1">
      <alignment horizontal="center" vertical="center" shrinkToFit="1"/>
    </xf>
    <xf numFmtId="0" fontId="50" fillId="0" borderId="43" xfId="2" applyFont="1" applyFill="1" applyBorder="1" applyAlignment="1">
      <alignment horizontal="center" vertical="center" shrinkToFit="1"/>
    </xf>
    <xf numFmtId="0" fontId="50" fillId="0" borderId="3" xfId="2" applyFont="1" applyFill="1" applyBorder="1" applyAlignment="1">
      <alignment horizontal="center" vertical="center" shrinkToFit="1"/>
    </xf>
    <xf numFmtId="0" fontId="40" fillId="7" borderId="37" xfId="3" applyFont="1" applyFill="1" applyBorder="1" applyAlignment="1">
      <alignment horizontal="center" vertical="center" wrapText="1" shrinkToFit="1"/>
    </xf>
    <xf numFmtId="0" fontId="40" fillId="7" borderId="16" xfId="3" applyFont="1" applyFill="1" applyBorder="1" applyAlignment="1">
      <alignment horizontal="center" vertical="center" shrinkToFit="1"/>
    </xf>
    <xf numFmtId="49" fontId="38" fillId="0" borderId="79" xfId="2" applyNumberFormat="1" applyFont="1" applyFill="1" applyBorder="1" applyAlignment="1">
      <alignment horizontal="center" vertical="center" shrinkToFit="1"/>
    </xf>
    <xf numFmtId="178" fontId="55" fillId="0" borderId="0" xfId="2" applyNumberFormat="1" applyFont="1" applyFill="1" applyBorder="1" applyAlignment="1">
      <alignment horizontal="center" vertical="center" wrapText="1" shrinkToFit="1"/>
    </xf>
    <xf numFmtId="1" fontId="55" fillId="0" borderId="0" xfId="2" applyNumberFormat="1" applyFont="1" applyFill="1" applyBorder="1" applyAlignment="1">
      <alignment horizontal="center" vertical="center" shrinkToFit="1"/>
    </xf>
    <xf numFmtId="0" fontId="38" fillId="0" borderId="0" xfId="2" applyFont="1" applyFill="1" applyBorder="1" applyAlignment="1">
      <alignment horizontal="center" vertical="center" shrinkToFit="1"/>
    </xf>
    <xf numFmtId="0" fontId="48" fillId="0" borderId="0" xfId="2" applyFont="1" applyFill="1" applyBorder="1" applyAlignment="1">
      <alignment horizontal="center" vertical="center" wrapText="1" shrinkToFit="1"/>
    </xf>
    <xf numFmtId="0" fontId="41" fillId="0" borderId="0" xfId="3" applyFont="1" applyFill="1" applyBorder="1" applyAlignment="1">
      <alignment horizontal="center" vertical="center" wrapText="1" shrinkToFit="1"/>
    </xf>
    <xf numFmtId="0" fontId="41" fillId="0" borderId="0" xfId="3" applyFont="1" applyFill="1" applyBorder="1" applyAlignment="1">
      <alignment horizontal="center" vertical="center" shrinkToFit="1"/>
    </xf>
    <xf numFmtId="0" fontId="57" fillId="0" borderId="0" xfId="5" applyFont="1" applyAlignment="1">
      <alignment horizontal="center" vertical="center"/>
    </xf>
    <xf numFmtId="0" fontId="59" fillId="0" borderId="17" xfId="6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</cellXfs>
  <cellStyles count="7">
    <cellStyle name="一般" xfId="0" builtinId="0"/>
    <cellStyle name="一般 2" xfId="1"/>
    <cellStyle name="一般 2 2" xfId="3"/>
    <cellStyle name="一般 3" xfId="2"/>
    <cellStyle name="一般 4" xfId="5"/>
    <cellStyle name="一般 5" xfId="6"/>
    <cellStyle name="千分位 2" xfId="4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59530</xdr:colOff>
      <xdr:row>0</xdr:row>
      <xdr:rowOff>86917</xdr:rowOff>
    </xdr:from>
    <xdr:to>
      <xdr:col>3</xdr:col>
      <xdr:colOff>424764</xdr:colOff>
      <xdr:row>3</xdr:row>
      <xdr:rowOff>58261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86917"/>
          <a:ext cx="1500614" cy="588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355771</xdr:colOff>
      <xdr:row>0</xdr:row>
      <xdr:rowOff>148239</xdr:rowOff>
    </xdr:from>
    <xdr:to>
      <xdr:col>4</xdr:col>
      <xdr:colOff>940527</xdr:colOff>
      <xdr:row>3</xdr:row>
      <xdr:rowOff>38914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491151" y="148239"/>
          <a:ext cx="1674416" cy="50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720371</xdr:colOff>
      <xdr:row>0</xdr:row>
      <xdr:rowOff>26777</xdr:rowOff>
    </xdr:from>
    <xdr:to>
      <xdr:col>14</xdr:col>
      <xdr:colOff>59392</xdr:colOff>
      <xdr:row>3</xdr:row>
      <xdr:rowOff>110475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9951" y="26777"/>
          <a:ext cx="1122101" cy="700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5" name="矩形 20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6" name="矩形 21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7" name="矩形 22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8" name="矩形 23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9" name="矩形 36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10" name="矩形 37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11" name="矩形 38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12" name="矩形 39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3" name="矩形 40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4" name="矩形 41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5" name="矩形 42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6" name="矩形 43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7" name="矩形 56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8" name="矩形 57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19" name="矩形 58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20" name="矩形 59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1" name="矩形 20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2" name="矩形 21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3" name="矩形 22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4" name="矩形 23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5" name="矩形 36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6" name="矩形 37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7" name="矩形 38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39</xdr:row>
      <xdr:rowOff>19050</xdr:rowOff>
    </xdr:from>
    <xdr:to>
      <xdr:col>13</xdr:col>
      <xdr:colOff>9525</xdr:colOff>
      <xdr:row>39</xdr:row>
      <xdr:rowOff>19050</xdr:rowOff>
    </xdr:to>
    <xdr:sp macro="" textlink="">
      <xdr:nvSpPr>
        <xdr:cNvPr id="28" name="矩形 39"/>
        <xdr:cNvSpPr>
          <a:spLocks noChangeArrowheads="1" noChangeShapeType="1"/>
        </xdr:cNvSpPr>
      </xdr:nvSpPr>
      <xdr:spPr bwMode="auto">
        <a:xfrm>
          <a:off x="5764530" y="901827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29" name="矩形 40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0" name="矩形 41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1" name="矩形 42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2" name="矩形 43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3" name="矩形 56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4" name="矩形 57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39</xdr:row>
      <xdr:rowOff>19050</xdr:rowOff>
    </xdr:from>
    <xdr:to>
      <xdr:col>13</xdr:col>
      <xdr:colOff>19050</xdr:colOff>
      <xdr:row>39</xdr:row>
      <xdr:rowOff>19050</xdr:rowOff>
    </xdr:to>
    <xdr:sp macro="" textlink="">
      <xdr:nvSpPr>
        <xdr:cNvPr id="35" name="矩形 58"/>
        <xdr:cNvSpPr>
          <a:spLocks noChangeArrowheads="1" noChangeShapeType="1"/>
        </xdr:cNvSpPr>
      </xdr:nvSpPr>
      <xdr:spPr bwMode="auto">
        <a:xfrm>
          <a:off x="5766435" y="9018270"/>
          <a:ext cx="1581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5</xdr:col>
      <xdr:colOff>391887</xdr:colOff>
      <xdr:row>0</xdr:row>
      <xdr:rowOff>124081</xdr:rowOff>
    </xdr:from>
    <xdr:to>
      <xdr:col>7</xdr:col>
      <xdr:colOff>636815</xdr:colOff>
      <xdr:row>3</xdr:row>
      <xdr:rowOff>32656</xdr:rowOff>
    </xdr:to>
    <xdr:sp macro="" textlink="">
      <xdr:nvSpPr>
        <xdr:cNvPr id="36" name="文字方塊 8"/>
        <xdr:cNvSpPr txBox="1">
          <a:spLocks noChangeArrowheads="1"/>
        </xdr:cNvSpPr>
      </xdr:nvSpPr>
      <xdr:spPr bwMode="auto">
        <a:xfrm>
          <a:off x="3577047" y="124081"/>
          <a:ext cx="1319348" cy="52579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FB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goodeatingno1 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770238</xdr:colOff>
      <xdr:row>0</xdr:row>
      <xdr:rowOff>57665</xdr:rowOff>
    </xdr:from>
    <xdr:to>
      <xdr:col>5</xdr:col>
      <xdr:colOff>365812</xdr:colOff>
      <xdr:row>3</xdr:row>
      <xdr:rowOff>26258</xdr:rowOff>
    </xdr:to>
    <xdr:pic>
      <xdr:nvPicPr>
        <xdr:cNvPr id="37" name="圖片 36" descr="messageImage_15288792813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278" y="57665"/>
          <a:ext cx="555694" cy="585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607695</xdr:colOff>
      <xdr:row>47</xdr:row>
      <xdr:rowOff>171450</xdr:rowOff>
    </xdr:to>
    <xdr:pic>
      <xdr:nvPicPr>
        <xdr:cNvPr id="2" name="圖片 1" descr="\\Nas\19.營養教育\A4單張\碘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703694" cy="98412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3429000</xdr:colOff>
      <xdr:row>3</xdr:row>
      <xdr:rowOff>0</xdr:rowOff>
    </xdr:from>
    <xdr:to>
      <xdr:col>15</xdr:col>
      <xdr:colOff>476250</xdr:colOff>
      <xdr:row>5</xdr:row>
      <xdr:rowOff>64078</xdr:rowOff>
    </xdr:to>
    <xdr:sp macro="" textlink="">
      <xdr:nvSpPr>
        <xdr:cNvPr id="2" name="文字方塊 1"/>
        <xdr:cNvSpPr txBox="1"/>
      </xdr:nvSpPr>
      <xdr:spPr>
        <a:xfrm>
          <a:off x="17381220" y="1379220"/>
          <a:ext cx="4171950" cy="16871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zh-TW" altLang="en-US" sz="2000">
              <a:latin typeface="+mj-ea"/>
              <a:ea typeface="+mj-ea"/>
            </a:rPr>
            <a:t>營養師</a:t>
          </a:r>
          <a:r>
            <a:rPr lang="en-US" altLang="zh-TW" sz="2000">
              <a:latin typeface="+mj-ea"/>
              <a:ea typeface="+mj-ea"/>
            </a:rPr>
            <a:t>:</a:t>
          </a:r>
          <a:r>
            <a:rPr lang="zh-TW" altLang="en-US" sz="2000">
              <a:latin typeface="+mj-ea"/>
              <a:ea typeface="+mj-ea"/>
            </a:rPr>
            <a:t>黃士萱 </a:t>
          </a:r>
          <a:r>
            <a:rPr lang="en-US" altLang="zh-TW" sz="2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zh-TW" altLang="en-US" sz="2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營養字第</a:t>
          </a:r>
          <a:r>
            <a:rPr lang="en-US" altLang="zh-TW" sz="2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002872</a:t>
          </a:r>
          <a:r>
            <a:rPr lang="zh-TW" altLang="en-US" sz="2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號</a:t>
          </a:r>
          <a:r>
            <a:rPr lang="en-US" altLang="zh-TW" sz="20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)</a:t>
          </a:r>
          <a:endParaRPr lang="zh-TW" altLang="en-US" sz="2000">
            <a:latin typeface="+mj-ea"/>
            <a:ea typeface="+mj-ea"/>
          </a:endParaRPr>
        </a:p>
        <a:p>
          <a:pPr algn="l"/>
          <a:r>
            <a:rPr lang="zh-TW" altLang="en-US" sz="2000">
              <a:latin typeface="+mj-ea"/>
              <a:ea typeface="+mj-ea"/>
            </a:rPr>
            <a:t>服務電話：</a:t>
          </a:r>
          <a:r>
            <a:rPr lang="en-US" altLang="zh-TW" sz="2000">
              <a:latin typeface="+mj-ea"/>
              <a:ea typeface="+mj-ea"/>
            </a:rPr>
            <a:t>2792-5757  </a:t>
          </a:r>
        </a:p>
        <a:p>
          <a:pPr algn="l"/>
          <a:r>
            <a:rPr lang="zh-TW" altLang="en-US" sz="2000">
              <a:latin typeface="+mj-ea"/>
              <a:ea typeface="+mj-ea"/>
            </a:rPr>
            <a:t>廠址：新北市汐止區福德一路</a:t>
          </a:r>
          <a:r>
            <a:rPr lang="en-US" altLang="zh-TW" sz="2000">
              <a:latin typeface="+mj-ea"/>
              <a:ea typeface="+mj-ea"/>
            </a:rPr>
            <a:t>328</a:t>
          </a:r>
          <a:r>
            <a:rPr lang="zh-TW" altLang="en-US" sz="2000">
              <a:latin typeface="+mj-ea"/>
              <a:ea typeface="+mj-ea"/>
            </a:rPr>
            <a:t>巷</a:t>
          </a:r>
          <a:r>
            <a:rPr lang="en-US" altLang="zh-TW" sz="2000">
              <a:latin typeface="+mj-ea"/>
              <a:ea typeface="+mj-ea"/>
            </a:rPr>
            <a:t>1</a:t>
          </a:r>
          <a:r>
            <a:rPr lang="zh-TW" altLang="en-US" sz="2000">
              <a:latin typeface="+mj-ea"/>
              <a:ea typeface="+mj-ea"/>
            </a:rPr>
            <a:t>號</a:t>
          </a:r>
        </a:p>
      </xdr:txBody>
    </xdr:sp>
    <xdr:clientData/>
  </xdr:twoCellAnchor>
  <xdr:twoCellAnchor editAs="oneCell">
    <xdr:from>
      <xdr:col>0</xdr:col>
      <xdr:colOff>209551</xdr:colOff>
      <xdr:row>2</xdr:row>
      <xdr:rowOff>57151</xdr:rowOff>
    </xdr:from>
    <xdr:to>
      <xdr:col>3</xdr:col>
      <xdr:colOff>285751</xdr:colOff>
      <xdr:row>5</xdr:row>
      <xdr:rowOff>152400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047751"/>
          <a:ext cx="3505200" cy="21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57150</xdr:rowOff>
    </xdr:from>
    <xdr:to>
      <xdr:col>16</xdr:col>
      <xdr:colOff>19050</xdr:colOff>
      <xdr:row>43</xdr:row>
      <xdr:rowOff>266700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483810"/>
          <a:ext cx="21564600" cy="139827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43</xdr:row>
      <xdr:rowOff>266700</xdr:rowOff>
    </xdr:from>
    <xdr:to>
      <xdr:col>16</xdr:col>
      <xdr:colOff>76200</xdr:colOff>
      <xdr:row>50</xdr:row>
      <xdr:rowOff>457200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1882080"/>
          <a:ext cx="21583650" cy="25374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43840" y="0"/>
    <xdr:ext cx="10538460" cy="13530730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0"/>
          <a:ext cx="10538460" cy="13530730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P46"/>
  <sheetViews>
    <sheetView topLeftCell="A28" zoomScale="145" zoomScaleNormal="145" zoomScaleSheetLayoutView="148" workbookViewId="0">
      <selection activeCell="O41" sqref="O41"/>
    </sheetView>
  </sheetViews>
  <sheetFormatPr defaultColWidth="0.33203125" defaultRowHeight="16.2"/>
  <cols>
    <col min="1" max="1" width="2" style="4" customWidth="1"/>
    <col min="2" max="2" width="1.88671875" style="4" customWidth="1"/>
    <col min="3" max="3" width="12.6640625" style="5" customWidth="1"/>
    <col min="4" max="4" width="15.88671875" style="5" customWidth="1"/>
    <col min="5" max="5" width="14" style="5" customWidth="1"/>
    <col min="6" max="6" width="12.44140625" style="5" customWidth="1"/>
    <col min="7" max="7" width="3.21875" style="11" customWidth="1"/>
    <col min="8" max="8" width="12.33203125" style="5" customWidth="1"/>
    <col min="9" max="9" width="3.6640625" style="6" customWidth="1"/>
    <col min="10" max="15" width="2" style="5" customWidth="1"/>
    <col min="16" max="16384" width="0.33203125" style="5"/>
  </cols>
  <sheetData>
    <row r="4" spans="1:16" ht="26.25" customHeight="1" thickBot="1">
      <c r="A4" s="304" t="s">
        <v>152</v>
      </c>
      <c r="B4" s="304"/>
      <c r="C4" s="304"/>
      <c r="D4" s="304"/>
      <c r="E4" s="304"/>
      <c r="F4" s="304"/>
      <c r="G4" s="304"/>
      <c r="H4" s="5" t="s">
        <v>77</v>
      </c>
    </row>
    <row r="5" spans="1:16" ht="18.75" customHeight="1">
      <c r="A5" s="19" t="s">
        <v>0</v>
      </c>
      <c r="B5" s="20" t="s">
        <v>1</v>
      </c>
      <c r="C5" s="21" t="s">
        <v>2</v>
      </c>
      <c r="D5" s="22" t="s">
        <v>3</v>
      </c>
      <c r="E5" s="21" t="s">
        <v>4</v>
      </c>
      <c r="F5" s="22" t="s">
        <v>5</v>
      </c>
      <c r="G5" s="23" t="s">
        <v>6</v>
      </c>
      <c r="H5" s="22" t="s">
        <v>7</v>
      </c>
      <c r="I5" s="24" t="s">
        <v>639</v>
      </c>
      <c r="J5" s="25" t="s">
        <v>8</v>
      </c>
      <c r="K5" s="25" t="s">
        <v>9</v>
      </c>
      <c r="L5" s="26" t="s">
        <v>10</v>
      </c>
      <c r="M5" s="25" t="s">
        <v>11</v>
      </c>
      <c r="N5" s="25" t="s">
        <v>12</v>
      </c>
      <c r="O5" s="27" t="s">
        <v>13</v>
      </c>
    </row>
    <row r="6" spans="1:16" ht="23.25" customHeight="1">
      <c r="A6" s="28">
        <v>3</v>
      </c>
      <c r="B6" s="29" t="s">
        <v>150</v>
      </c>
      <c r="C6" s="30" t="s">
        <v>23</v>
      </c>
      <c r="D6" s="31" t="s">
        <v>89</v>
      </c>
      <c r="E6" s="30" t="s">
        <v>90</v>
      </c>
      <c r="F6" s="31" t="s">
        <v>91</v>
      </c>
      <c r="G6" s="32" t="s">
        <v>16</v>
      </c>
      <c r="H6" s="31" t="s">
        <v>84</v>
      </c>
      <c r="I6" s="34"/>
      <c r="J6" s="33">
        <v>5.2</v>
      </c>
      <c r="K6" s="33">
        <v>2.5</v>
      </c>
      <c r="L6" s="34">
        <v>2</v>
      </c>
      <c r="M6" s="33">
        <v>2.7</v>
      </c>
      <c r="N6" s="3">
        <f>J6*70+K6*75+L6*25+M6*45</f>
        <v>723</v>
      </c>
      <c r="O6" s="35">
        <v>241</v>
      </c>
    </row>
    <row r="7" spans="1:16" ht="9.75" customHeight="1" thickBot="1">
      <c r="A7" s="36"/>
      <c r="B7" s="37"/>
      <c r="C7" s="10" t="s">
        <v>92</v>
      </c>
      <c r="D7" s="39" t="s">
        <v>153</v>
      </c>
      <c r="E7" s="48" t="s">
        <v>93</v>
      </c>
      <c r="F7" s="39" t="s">
        <v>640</v>
      </c>
      <c r="G7" s="10" t="s">
        <v>20</v>
      </c>
      <c r="H7" s="39" t="s">
        <v>155</v>
      </c>
      <c r="I7" s="42"/>
      <c r="J7" s="38"/>
      <c r="K7" s="41"/>
      <c r="L7" s="42"/>
      <c r="M7" s="41"/>
      <c r="N7" s="41"/>
      <c r="O7" s="43"/>
    </row>
    <row r="8" spans="1:16" ht="23.25" customHeight="1" thickTop="1">
      <c r="A8" s="28">
        <v>4</v>
      </c>
      <c r="B8" s="29" t="s">
        <v>14</v>
      </c>
      <c r="C8" s="30" t="s">
        <v>15</v>
      </c>
      <c r="D8" s="134" t="s">
        <v>94</v>
      </c>
      <c r="E8" s="138" t="s">
        <v>95</v>
      </c>
      <c r="F8" s="136" t="s">
        <v>96</v>
      </c>
      <c r="G8" s="32" t="s">
        <v>16</v>
      </c>
      <c r="H8" s="31" t="s">
        <v>100</v>
      </c>
      <c r="I8" s="296" t="s">
        <v>641</v>
      </c>
      <c r="J8" s="33">
        <v>5.3</v>
      </c>
      <c r="K8" s="33">
        <v>2.5</v>
      </c>
      <c r="L8" s="34">
        <v>2</v>
      </c>
      <c r="M8" s="33">
        <v>2.9</v>
      </c>
      <c r="N8" s="3">
        <f>J8*70+K8*75+L8*25+M8*45</f>
        <v>739</v>
      </c>
      <c r="O8" s="35">
        <v>292</v>
      </c>
    </row>
    <row r="9" spans="1:16" ht="10.5" customHeight="1" thickBot="1">
      <c r="A9" s="36"/>
      <c r="B9" s="37"/>
      <c r="C9" s="10" t="s">
        <v>17</v>
      </c>
      <c r="D9" s="135" t="s">
        <v>163</v>
      </c>
      <c r="E9" s="139" t="s">
        <v>642</v>
      </c>
      <c r="F9" s="137" t="s">
        <v>643</v>
      </c>
      <c r="G9" s="40" t="s">
        <v>644</v>
      </c>
      <c r="H9" s="38" t="s">
        <v>645</v>
      </c>
      <c r="I9" s="297"/>
      <c r="J9" s="38"/>
      <c r="K9" s="41"/>
      <c r="L9" s="42"/>
      <c r="M9" s="41"/>
      <c r="N9" s="41"/>
      <c r="O9" s="43"/>
    </row>
    <row r="10" spans="1:16" ht="34.5" customHeight="1" thickTop="1" thickBot="1">
      <c r="A10" s="44">
        <v>6</v>
      </c>
      <c r="B10" s="45" t="s">
        <v>18</v>
      </c>
      <c r="C10" s="128" t="s">
        <v>175</v>
      </c>
      <c r="D10" s="46" t="s">
        <v>646</v>
      </c>
      <c r="E10" s="47" t="s">
        <v>647</v>
      </c>
      <c r="F10" s="46" t="s">
        <v>19</v>
      </c>
      <c r="G10" s="48" t="s">
        <v>16</v>
      </c>
      <c r="H10" s="46" t="s">
        <v>101</v>
      </c>
      <c r="I10" s="296" t="s">
        <v>648</v>
      </c>
      <c r="J10" s="49">
        <v>5.5</v>
      </c>
      <c r="K10" s="49">
        <v>2.5</v>
      </c>
      <c r="L10" s="50">
        <v>2</v>
      </c>
      <c r="M10" s="49">
        <v>2.9</v>
      </c>
      <c r="N10" s="3">
        <f>J10*70+K10*75+L10*25+M10*45</f>
        <v>753</v>
      </c>
      <c r="O10" s="51">
        <v>240</v>
      </c>
    </row>
    <row r="11" spans="1:16" ht="10.5" customHeight="1">
      <c r="A11" s="36"/>
      <c r="B11" s="37"/>
      <c r="C11" s="285" t="s">
        <v>649</v>
      </c>
      <c r="D11" s="39" t="s">
        <v>154</v>
      </c>
      <c r="E11" s="10" t="s">
        <v>650</v>
      </c>
      <c r="F11" s="39" t="s">
        <v>33</v>
      </c>
      <c r="G11" s="10" t="s">
        <v>20</v>
      </c>
      <c r="H11" s="39" t="s">
        <v>651</v>
      </c>
      <c r="I11" s="297"/>
      <c r="J11" s="38"/>
      <c r="K11" s="41"/>
      <c r="L11" s="42"/>
      <c r="M11" s="41"/>
      <c r="N11" s="41"/>
      <c r="O11" s="43"/>
      <c r="P11" s="7"/>
    </row>
    <row r="12" spans="1:16" ht="22.5" customHeight="1">
      <c r="A12" s="52">
        <v>7</v>
      </c>
      <c r="B12" s="53" t="s">
        <v>21</v>
      </c>
      <c r="C12" s="54" t="s">
        <v>652</v>
      </c>
      <c r="D12" s="55" t="s">
        <v>98</v>
      </c>
      <c r="E12" s="54" t="s">
        <v>189</v>
      </c>
      <c r="F12" s="55" t="s">
        <v>30</v>
      </c>
      <c r="G12" s="48" t="s">
        <v>20</v>
      </c>
      <c r="H12" s="131" t="s">
        <v>156</v>
      </c>
      <c r="I12" s="56"/>
      <c r="J12" s="57">
        <v>5.5</v>
      </c>
      <c r="K12" s="57">
        <v>2.5</v>
      </c>
      <c r="L12" s="56">
        <v>2</v>
      </c>
      <c r="M12" s="57">
        <v>2.8</v>
      </c>
      <c r="N12" s="3">
        <f>J12*70+K12*75+L12*25+M12*45</f>
        <v>748.5</v>
      </c>
      <c r="O12" s="58">
        <v>262</v>
      </c>
    </row>
    <row r="13" spans="1:16" ht="12" customHeight="1" thickBot="1">
      <c r="A13" s="59"/>
      <c r="B13" s="60"/>
      <c r="C13" s="61" t="s">
        <v>653</v>
      </c>
      <c r="D13" s="62" t="s">
        <v>159</v>
      </c>
      <c r="E13" s="61" t="s">
        <v>179</v>
      </c>
      <c r="F13" s="62" t="s">
        <v>99</v>
      </c>
      <c r="G13" s="61"/>
      <c r="H13" s="62" t="s">
        <v>157</v>
      </c>
      <c r="I13" s="63"/>
      <c r="J13" s="64"/>
      <c r="K13" s="65"/>
      <c r="L13" s="63"/>
      <c r="M13" s="65"/>
      <c r="N13" s="65"/>
      <c r="O13" s="66"/>
    </row>
    <row r="14" spans="1:16" ht="16.8" thickTop="1">
      <c r="A14" s="106">
        <v>10</v>
      </c>
      <c r="B14" s="107" t="s">
        <v>150</v>
      </c>
      <c r="C14" s="108"/>
      <c r="D14" s="109" t="s">
        <v>180</v>
      </c>
      <c r="E14" s="109" t="s">
        <v>181</v>
      </c>
      <c r="F14" s="109" t="s">
        <v>182</v>
      </c>
      <c r="G14" s="110"/>
      <c r="H14" s="109"/>
      <c r="I14" s="111"/>
      <c r="J14" s="112"/>
      <c r="K14" s="112"/>
      <c r="L14" s="111"/>
      <c r="M14" s="112"/>
      <c r="N14" s="112"/>
      <c r="O14" s="113"/>
    </row>
    <row r="15" spans="1:16" ht="30.75" customHeight="1" thickBot="1">
      <c r="A15" s="52">
        <v>11</v>
      </c>
      <c r="B15" s="45" t="s">
        <v>14</v>
      </c>
      <c r="C15" s="54" t="s">
        <v>15</v>
      </c>
      <c r="D15" s="55" t="s">
        <v>102</v>
      </c>
      <c r="E15" s="54" t="s">
        <v>103</v>
      </c>
      <c r="F15" s="55" t="s">
        <v>104</v>
      </c>
      <c r="G15" s="48" t="s">
        <v>16</v>
      </c>
      <c r="H15" s="132" t="s">
        <v>183</v>
      </c>
      <c r="I15" s="105" t="s">
        <v>641</v>
      </c>
      <c r="J15" s="57">
        <v>5.2</v>
      </c>
      <c r="K15" s="57">
        <v>2.5</v>
      </c>
      <c r="L15" s="56">
        <v>2</v>
      </c>
      <c r="M15" s="57">
        <v>2.7</v>
      </c>
      <c r="N15" s="3">
        <f>J15*70+K15*75+L15*25+M15*45</f>
        <v>723</v>
      </c>
      <c r="O15" s="58">
        <v>241</v>
      </c>
    </row>
    <row r="16" spans="1:16" ht="9.75" customHeight="1">
      <c r="A16" s="36"/>
      <c r="B16" s="37"/>
      <c r="C16" s="10" t="s">
        <v>17</v>
      </c>
      <c r="D16" s="39" t="s">
        <v>164</v>
      </c>
      <c r="E16" s="10" t="s">
        <v>654</v>
      </c>
      <c r="F16" s="39" t="s">
        <v>655</v>
      </c>
      <c r="G16" s="10" t="s">
        <v>20</v>
      </c>
      <c r="H16" s="39" t="s">
        <v>24</v>
      </c>
      <c r="I16" s="155"/>
      <c r="J16" s="38"/>
      <c r="K16" s="41"/>
      <c r="L16" s="42"/>
      <c r="M16" s="41"/>
      <c r="N16" s="41"/>
      <c r="O16" s="43"/>
    </row>
    <row r="17" spans="1:16" ht="33.75" customHeight="1" thickBot="1">
      <c r="A17" s="44">
        <v>13</v>
      </c>
      <c r="B17" s="53" t="s">
        <v>18</v>
      </c>
      <c r="C17" s="129" t="s">
        <v>105</v>
      </c>
      <c r="D17" s="46" t="s">
        <v>291</v>
      </c>
      <c r="E17" s="47" t="s">
        <v>106</v>
      </c>
      <c r="F17" s="46" t="s">
        <v>107</v>
      </c>
      <c r="G17" s="48" t="s">
        <v>16</v>
      </c>
      <c r="H17" s="46" t="s">
        <v>29</v>
      </c>
      <c r="I17" s="305" t="s">
        <v>648</v>
      </c>
      <c r="J17" s="49">
        <v>5.0999999999999996</v>
      </c>
      <c r="K17" s="49">
        <v>2.5</v>
      </c>
      <c r="L17" s="50">
        <v>2</v>
      </c>
      <c r="M17" s="49">
        <v>2.7</v>
      </c>
      <c r="N17" s="3">
        <f>J17*70+K17*75+L17*25+M17*45</f>
        <v>716</v>
      </c>
      <c r="O17" s="51">
        <v>275</v>
      </c>
    </row>
    <row r="18" spans="1:16" ht="12" customHeight="1" thickBot="1">
      <c r="A18" s="36"/>
      <c r="B18" s="37"/>
      <c r="C18" s="10" t="s">
        <v>173</v>
      </c>
      <c r="D18" s="67" t="s">
        <v>165</v>
      </c>
      <c r="E18" s="48" t="s">
        <v>656</v>
      </c>
      <c r="F18" s="39" t="s">
        <v>166</v>
      </c>
      <c r="G18" s="10" t="s">
        <v>20</v>
      </c>
      <c r="H18" s="67" t="s">
        <v>167</v>
      </c>
      <c r="I18" s="306"/>
      <c r="J18" s="38"/>
      <c r="K18" s="41"/>
      <c r="L18" s="42"/>
      <c r="M18" s="41"/>
      <c r="N18" s="41"/>
      <c r="O18" s="43"/>
    </row>
    <row r="19" spans="1:16" ht="21" customHeight="1" thickTop="1" thickBot="1">
      <c r="A19" s="44">
        <v>14</v>
      </c>
      <c r="B19" s="45" t="s">
        <v>21</v>
      </c>
      <c r="C19" s="46" t="s">
        <v>108</v>
      </c>
      <c r="D19" s="140" t="s">
        <v>657</v>
      </c>
      <c r="E19" s="144" t="s">
        <v>109</v>
      </c>
      <c r="F19" s="82" t="s">
        <v>110</v>
      </c>
      <c r="G19" s="67" t="s">
        <v>20</v>
      </c>
      <c r="H19" s="104" t="s">
        <v>28</v>
      </c>
      <c r="I19" s="5"/>
      <c r="J19" s="49">
        <v>5.2</v>
      </c>
      <c r="K19" s="49">
        <v>2.5</v>
      </c>
      <c r="L19" s="50">
        <v>2</v>
      </c>
      <c r="M19" s="49">
        <v>2.9</v>
      </c>
      <c r="N19" s="3">
        <f>J19*70+K19*75+L19*25+M19*45</f>
        <v>732</v>
      </c>
      <c r="O19" s="51">
        <v>242</v>
      </c>
    </row>
    <row r="20" spans="1:16" ht="12" customHeight="1" thickBot="1">
      <c r="A20" s="52"/>
      <c r="B20" s="53"/>
      <c r="C20" s="67" t="s">
        <v>111</v>
      </c>
      <c r="D20" s="141" t="s">
        <v>158</v>
      </c>
      <c r="E20" s="139" t="s">
        <v>658</v>
      </c>
      <c r="F20" s="142" t="s">
        <v>112</v>
      </c>
      <c r="G20" s="67"/>
      <c r="H20" s="114" t="s">
        <v>171</v>
      </c>
      <c r="I20" s="5"/>
      <c r="J20" s="99"/>
      <c r="K20" s="57"/>
      <c r="L20" s="56"/>
      <c r="M20" s="57"/>
      <c r="N20" s="57"/>
      <c r="O20" s="58"/>
    </row>
    <row r="21" spans="1:16" ht="21.75" customHeight="1" thickTop="1">
      <c r="A21" s="68">
        <v>17</v>
      </c>
      <c r="B21" s="69" t="s">
        <v>22</v>
      </c>
      <c r="C21" s="70" t="s">
        <v>652</v>
      </c>
      <c r="D21" s="70" t="s">
        <v>659</v>
      </c>
      <c r="E21" s="143" t="s">
        <v>295</v>
      </c>
      <c r="F21" s="151" t="s">
        <v>297</v>
      </c>
      <c r="G21" s="100" t="s">
        <v>16</v>
      </c>
      <c r="H21" s="70" t="s">
        <v>176</v>
      </c>
      <c r="I21" s="101"/>
      <c r="J21" s="102">
        <v>5.5</v>
      </c>
      <c r="K21" s="102">
        <v>2.5</v>
      </c>
      <c r="L21" s="101">
        <v>2</v>
      </c>
      <c r="M21" s="102">
        <v>2.9</v>
      </c>
      <c r="N21" s="127">
        <f>J21*70+K21*75+L21*25+M21*45</f>
        <v>753</v>
      </c>
      <c r="O21" s="103">
        <v>243</v>
      </c>
    </row>
    <row r="22" spans="1:16" ht="12" customHeight="1">
      <c r="A22" s="72"/>
      <c r="B22" s="73"/>
      <c r="C22" s="74" t="s">
        <v>174</v>
      </c>
      <c r="D22" s="74" t="s">
        <v>294</v>
      </c>
      <c r="E22" s="75" t="s">
        <v>296</v>
      </c>
      <c r="F22" s="152" t="s">
        <v>298</v>
      </c>
      <c r="G22" s="75" t="s">
        <v>20</v>
      </c>
      <c r="H22" s="74" t="s">
        <v>178</v>
      </c>
      <c r="I22" s="76"/>
      <c r="J22" s="77"/>
      <c r="K22" s="78"/>
      <c r="L22" s="76"/>
      <c r="M22" s="78"/>
      <c r="N22" s="78"/>
      <c r="O22" s="79"/>
    </row>
    <row r="23" spans="1:16" ht="16.8" thickBot="1">
      <c r="A23" s="44">
        <v>18</v>
      </c>
      <c r="B23" s="45" t="s">
        <v>14</v>
      </c>
      <c r="C23" s="46" t="s">
        <v>15</v>
      </c>
      <c r="D23" s="46" t="s">
        <v>113</v>
      </c>
      <c r="E23" s="47" t="s">
        <v>660</v>
      </c>
      <c r="F23" s="46" t="s">
        <v>114</v>
      </c>
      <c r="G23" s="48" t="s">
        <v>16</v>
      </c>
      <c r="H23" s="46" t="s">
        <v>138</v>
      </c>
      <c r="I23" s="296" t="s">
        <v>641</v>
      </c>
      <c r="J23" s="49">
        <v>5</v>
      </c>
      <c r="K23" s="49">
        <v>2.5</v>
      </c>
      <c r="L23" s="50">
        <v>2</v>
      </c>
      <c r="M23" s="49">
        <v>2.9</v>
      </c>
      <c r="N23" s="3">
        <f>J23*70+K23*75+L23*25+M23*45</f>
        <v>718</v>
      </c>
      <c r="O23" s="51">
        <v>241</v>
      </c>
    </row>
    <row r="24" spans="1:16" ht="12.75" customHeight="1" thickBot="1">
      <c r="A24" s="36"/>
      <c r="B24" s="37"/>
      <c r="C24" s="39" t="s">
        <v>17</v>
      </c>
      <c r="D24" s="67" t="s">
        <v>160</v>
      </c>
      <c r="E24" s="10" t="s">
        <v>661</v>
      </c>
      <c r="F24" s="39" t="s">
        <v>115</v>
      </c>
      <c r="G24" s="10" t="s">
        <v>20</v>
      </c>
      <c r="H24" s="39" t="s">
        <v>172</v>
      </c>
      <c r="I24" s="297"/>
      <c r="J24" s="38"/>
      <c r="K24" s="41"/>
      <c r="L24" s="42"/>
      <c r="M24" s="41"/>
      <c r="N24" s="41"/>
      <c r="O24" s="43"/>
    </row>
    <row r="25" spans="1:16" ht="34.5" customHeight="1" thickTop="1">
      <c r="A25" s="52">
        <v>20</v>
      </c>
      <c r="B25" s="53" t="s">
        <v>18</v>
      </c>
      <c r="C25" s="145" t="s">
        <v>662</v>
      </c>
      <c r="D25" s="138" t="s">
        <v>292</v>
      </c>
      <c r="E25" s="54" t="s">
        <v>663</v>
      </c>
      <c r="F25" s="55" t="s">
        <v>116</v>
      </c>
      <c r="G25" s="48" t="s">
        <v>16</v>
      </c>
      <c r="H25" s="131" t="s">
        <v>177</v>
      </c>
      <c r="I25" s="296" t="s">
        <v>648</v>
      </c>
      <c r="J25" s="57">
        <v>5.5</v>
      </c>
      <c r="K25" s="57">
        <v>2.2999999999999998</v>
      </c>
      <c r="L25" s="56">
        <v>2</v>
      </c>
      <c r="M25" s="57">
        <v>2.9</v>
      </c>
      <c r="N25" s="3">
        <f>J25*70+K25*75+L25*25+M25*45</f>
        <v>738</v>
      </c>
      <c r="O25" s="58">
        <v>241</v>
      </c>
    </row>
    <row r="26" spans="1:16" ht="12" customHeight="1" thickBot="1">
      <c r="A26" s="36"/>
      <c r="B26" s="37"/>
      <c r="C26" s="146" t="s">
        <v>117</v>
      </c>
      <c r="D26" s="139" t="s">
        <v>146</v>
      </c>
      <c r="E26" s="10" t="s">
        <v>168</v>
      </c>
      <c r="F26" s="39" t="s">
        <v>118</v>
      </c>
      <c r="G26" s="10" t="s">
        <v>644</v>
      </c>
      <c r="H26" s="39" t="s">
        <v>664</v>
      </c>
      <c r="I26" s="297"/>
      <c r="J26" s="38"/>
      <c r="K26" s="41"/>
      <c r="L26" s="42"/>
      <c r="M26" s="41"/>
      <c r="N26" s="41"/>
      <c r="O26" s="43"/>
    </row>
    <row r="27" spans="1:16" ht="22.5" customHeight="1" thickTop="1" thickBot="1">
      <c r="A27" s="44">
        <v>21</v>
      </c>
      <c r="B27" s="45" t="s">
        <v>21</v>
      </c>
      <c r="C27" s="46" t="s">
        <v>34</v>
      </c>
      <c r="D27" s="46" t="s">
        <v>88</v>
      </c>
      <c r="E27" s="47" t="s">
        <v>665</v>
      </c>
      <c r="F27" s="46" t="s">
        <v>119</v>
      </c>
      <c r="G27" s="48" t="s">
        <v>20</v>
      </c>
      <c r="H27" s="46" t="s">
        <v>139</v>
      </c>
      <c r="I27" s="56"/>
      <c r="J27" s="49">
        <v>5</v>
      </c>
      <c r="K27" s="49">
        <v>2.5</v>
      </c>
      <c r="L27" s="50">
        <v>2</v>
      </c>
      <c r="M27" s="49">
        <v>2.8</v>
      </c>
      <c r="N27" s="3">
        <f>J27*70+K27*75+L27*25+M27*45</f>
        <v>713.5</v>
      </c>
      <c r="O27" s="51">
        <v>319</v>
      </c>
    </row>
    <row r="28" spans="1:16" ht="12" customHeight="1" thickBot="1">
      <c r="A28" s="59"/>
      <c r="B28" s="60"/>
      <c r="C28" s="62" t="s">
        <v>191</v>
      </c>
      <c r="D28" s="62" t="s">
        <v>169</v>
      </c>
      <c r="E28" s="61" t="s">
        <v>666</v>
      </c>
      <c r="F28" s="62" t="s">
        <v>120</v>
      </c>
      <c r="G28" s="61"/>
      <c r="H28" s="62" t="s">
        <v>147</v>
      </c>
      <c r="I28" s="63"/>
      <c r="J28" s="64"/>
      <c r="K28" s="65"/>
      <c r="L28" s="63"/>
      <c r="M28" s="65"/>
      <c r="N28" s="65"/>
      <c r="O28" s="66"/>
    </row>
    <row r="29" spans="1:16" ht="39" customHeight="1" thickTop="1">
      <c r="A29" s="52">
        <v>24</v>
      </c>
      <c r="B29" s="53" t="s">
        <v>22</v>
      </c>
      <c r="C29" s="148" t="s">
        <v>667</v>
      </c>
      <c r="D29" s="55" t="s">
        <v>121</v>
      </c>
      <c r="E29" s="54" t="s">
        <v>148</v>
      </c>
      <c r="F29" s="55" t="s">
        <v>122</v>
      </c>
      <c r="G29" s="48" t="s">
        <v>16</v>
      </c>
      <c r="H29" s="55" t="s">
        <v>140</v>
      </c>
      <c r="I29" s="56"/>
      <c r="J29" s="57">
        <v>5.5</v>
      </c>
      <c r="K29" s="57">
        <v>2.5</v>
      </c>
      <c r="L29" s="56">
        <v>2</v>
      </c>
      <c r="M29" s="57">
        <v>2.8</v>
      </c>
      <c r="N29" s="3">
        <f>J29*70+K29*75+L29*25+M29*45</f>
        <v>748.5</v>
      </c>
      <c r="O29" s="58">
        <v>245</v>
      </c>
    </row>
    <row r="30" spans="1:16" ht="11.25" customHeight="1">
      <c r="A30" s="36"/>
      <c r="B30" s="37"/>
      <c r="C30" s="39" t="s">
        <v>668</v>
      </c>
      <c r="D30" s="39" t="s">
        <v>161</v>
      </c>
      <c r="E30" s="10" t="s">
        <v>669</v>
      </c>
      <c r="F30" s="39" t="s">
        <v>123</v>
      </c>
      <c r="G30" s="10" t="s">
        <v>20</v>
      </c>
      <c r="H30" s="39" t="s">
        <v>141</v>
      </c>
      <c r="I30" s="42"/>
      <c r="J30" s="38"/>
      <c r="K30" s="41"/>
      <c r="L30" s="42"/>
      <c r="M30" s="41"/>
      <c r="N30" s="41"/>
      <c r="O30" s="43"/>
    </row>
    <row r="31" spans="1:16" ht="25.5" customHeight="1">
      <c r="A31" s="52">
        <v>25</v>
      </c>
      <c r="B31" s="53" t="s">
        <v>14</v>
      </c>
      <c r="C31" s="55" t="s">
        <v>15</v>
      </c>
      <c r="D31" s="55" t="s">
        <v>124</v>
      </c>
      <c r="E31" s="54" t="s">
        <v>670</v>
      </c>
      <c r="F31" s="55" t="s">
        <v>125</v>
      </c>
      <c r="G31" s="48" t="s">
        <v>16</v>
      </c>
      <c r="H31" s="55" t="s">
        <v>142</v>
      </c>
      <c r="I31" s="296" t="s">
        <v>641</v>
      </c>
      <c r="J31" s="57">
        <v>5.3</v>
      </c>
      <c r="K31" s="57">
        <v>2.5</v>
      </c>
      <c r="L31" s="56">
        <v>2</v>
      </c>
      <c r="M31" s="57">
        <v>2.8</v>
      </c>
      <c r="N31" s="3">
        <f>J31*70+K31*75+L31*25+M31*45</f>
        <v>734.5</v>
      </c>
      <c r="O31" s="58">
        <v>244</v>
      </c>
    </row>
    <row r="32" spans="1:16" ht="9.75" customHeight="1" thickBot="1">
      <c r="A32" s="36"/>
      <c r="B32" s="37"/>
      <c r="C32" s="39" t="s">
        <v>17</v>
      </c>
      <c r="D32" s="80" t="s">
        <v>170</v>
      </c>
      <c r="E32" s="48" t="s">
        <v>671</v>
      </c>
      <c r="F32" s="39" t="s">
        <v>126</v>
      </c>
      <c r="G32" s="10" t="s">
        <v>20</v>
      </c>
      <c r="H32" s="39" t="s">
        <v>155</v>
      </c>
      <c r="I32" s="297"/>
      <c r="J32" s="38"/>
      <c r="K32" s="41"/>
      <c r="L32" s="42"/>
      <c r="M32" s="41"/>
      <c r="N32" s="41"/>
      <c r="O32" s="43"/>
      <c r="P32" s="7"/>
    </row>
    <row r="33" spans="1:15" ht="23.25" customHeight="1" thickTop="1" thickBot="1">
      <c r="A33" s="44">
        <v>27</v>
      </c>
      <c r="B33" s="45" t="s">
        <v>18</v>
      </c>
      <c r="C33" s="46" t="s">
        <v>149</v>
      </c>
      <c r="D33" s="133" t="s">
        <v>127</v>
      </c>
      <c r="E33" s="144" t="s">
        <v>672</v>
      </c>
      <c r="F33" s="82" t="s">
        <v>25</v>
      </c>
      <c r="G33" s="48" t="s">
        <v>16</v>
      </c>
      <c r="H33" s="130" t="s">
        <v>143</v>
      </c>
      <c r="I33" s="296" t="s">
        <v>648</v>
      </c>
      <c r="J33" s="49">
        <v>5</v>
      </c>
      <c r="K33" s="49">
        <v>2.5</v>
      </c>
      <c r="L33" s="50">
        <v>2</v>
      </c>
      <c r="M33" s="49">
        <v>2.9</v>
      </c>
      <c r="N33" s="3">
        <f>J33*70+K33*75+L33*25+M33*45</f>
        <v>718</v>
      </c>
      <c r="O33" s="51">
        <v>245</v>
      </c>
    </row>
    <row r="34" spans="1:15" ht="9" customHeight="1" thickBot="1">
      <c r="A34" s="36"/>
      <c r="B34" s="37"/>
      <c r="C34" s="81" t="s">
        <v>92</v>
      </c>
      <c r="D34" s="146" t="s">
        <v>673</v>
      </c>
      <c r="E34" s="139" t="s">
        <v>674</v>
      </c>
      <c r="F34" s="147" t="s">
        <v>26</v>
      </c>
      <c r="G34" s="10" t="s">
        <v>20</v>
      </c>
      <c r="H34" s="39" t="s">
        <v>675</v>
      </c>
      <c r="I34" s="297"/>
      <c r="J34" s="38"/>
      <c r="K34" s="41"/>
      <c r="L34" s="42"/>
      <c r="M34" s="41"/>
      <c r="N34" s="41"/>
      <c r="O34" s="43"/>
    </row>
    <row r="35" spans="1:15" ht="21.75" customHeight="1" thickTop="1" thickBot="1">
      <c r="A35" s="44">
        <v>28</v>
      </c>
      <c r="B35" s="45" t="s">
        <v>21</v>
      </c>
      <c r="C35" s="46" t="s">
        <v>97</v>
      </c>
      <c r="D35" s="133" t="s">
        <v>128</v>
      </c>
      <c r="E35" s="286" t="s">
        <v>676</v>
      </c>
      <c r="F35" s="82" t="s">
        <v>129</v>
      </c>
      <c r="G35" s="48" t="s">
        <v>20</v>
      </c>
      <c r="H35" s="46" t="s">
        <v>31</v>
      </c>
      <c r="I35" s="50"/>
      <c r="J35" s="49">
        <v>5.5</v>
      </c>
      <c r="K35" s="49">
        <v>2.5</v>
      </c>
      <c r="L35" s="50">
        <v>2</v>
      </c>
      <c r="M35" s="49">
        <v>2.8</v>
      </c>
      <c r="N35" s="3">
        <f>J35*70+K35*75+L35*25+M35*45</f>
        <v>748.5</v>
      </c>
      <c r="O35" s="51">
        <v>252</v>
      </c>
    </row>
    <row r="36" spans="1:15" ht="9.75" customHeight="1" thickBot="1">
      <c r="A36" s="59"/>
      <c r="B36" s="60"/>
      <c r="C36" s="62" t="s">
        <v>653</v>
      </c>
      <c r="D36" s="83" t="s">
        <v>162</v>
      </c>
      <c r="E36" s="287" t="s">
        <v>677</v>
      </c>
      <c r="F36" s="84" t="s">
        <v>130</v>
      </c>
      <c r="G36" s="61"/>
      <c r="H36" s="62" t="s">
        <v>32</v>
      </c>
      <c r="I36" s="63"/>
      <c r="J36" s="64"/>
      <c r="K36" s="65"/>
      <c r="L36" s="63"/>
      <c r="M36" s="65"/>
      <c r="N36" s="65"/>
      <c r="O36" s="66"/>
    </row>
    <row r="37" spans="1:15" ht="25.5" customHeight="1" thickTop="1" thickBot="1">
      <c r="A37" s="85">
        <v>31</v>
      </c>
      <c r="B37" s="86" t="s">
        <v>22</v>
      </c>
      <c r="C37" s="87" t="s">
        <v>131</v>
      </c>
      <c r="D37" s="87" t="s">
        <v>132</v>
      </c>
      <c r="E37" s="88" t="s">
        <v>133</v>
      </c>
      <c r="F37" s="87" t="s">
        <v>134</v>
      </c>
      <c r="G37" s="71" t="s">
        <v>16</v>
      </c>
      <c r="H37" s="89" t="s">
        <v>144</v>
      </c>
      <c r="I37" s="90" t="s">
        <v>190</v>
      </c>
      <c r="J37" s="91">
        <v>5.5</v>
      </c>
      <c r="K37" s="91">
        <v>2.5</v>
      </c>
      <c r="L37" s="90">
        <v>2</v>
      </c>
      <c r="M37" s="91">
        <v>2.9</v>
      </c>
      <c r="N37" s="127">
        <f>J37*70+K37*75+L37*25+M37*45</f>
        <v>753</v>
      </c>
      <c r="O37" s="92">
        <v>241</v>
      </c>
    </row>
    <row r="38" spans="1:15" ht="10.5" customHeight="1">
      <c r="A38" s="72"/>
      <c r="B38" s="73"/>
      <c r="C38" s="74" t="s">
        <v>135</v>
      </c>
      <c r="D38" s="74" t="s">
        <v>27</v>
      </c>
      <c r="E38" s="75" t="s">
        <v>136</v>
      </c>
      <c r="F38" s="74" t="s">
        <v>137</v>
      </c>
      <c r="G38" s="75" t="s">
        <v>20</v>
      </c>
      <c r="H38" s="74" t="s">
        <v>145</v>
      </c>
      <c r="I38" s="76"/>
      <c r="J38" s="77"/>
      <c r="K38" s="78"/>
      <c r="L38" s="76"/>
      <c r="M38" s="78"/>
      <c r="N38" s="78"/>
      <c r="O38" s="79"/>
    </row>
    <row r="39" spans="1:15" ht="9.75" customHeight="1">
      <c r="A39" s="298" t="s">
        <v>678</v>
      </c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300"/>
    </row>
    <row r="40" spans="1:15" s="8" customFormat="1" ht="9" customHeight="1">
      <c r="A40" s="93"/>
      <c r="B40" s="301" t="s">
        <v>65</v>
      </c>
      <c r="C40" s="302"/>
      <c r="D40" s="303"/>
      <c r="E40" s="301" t="s">
        <v>0</v>
      </c>
      <c r="F40" s="302"/>
      <c r="G40" s="303"/>
      <c r="H40" s="94" t="s">
        <v>66</v>
      </c>
      <c r="I40" s="301" t="s">
        <v>67</v>
      </c>
      <c r="J40" s="303"/>
      <c r="K40" s="301" t="s">
        <v>68</v>
      </c>
      <c r="L40" s="302"/>
      <c r="M40" s="303"/>
      <c r="N40" s="95"/>
      <c r="O40" s="96"/>
    </row>
    <row r="41" spans="1:15" s="8" customFormat="1" ht="9" customHeight="1">
      <c r="A41" s="97"/>
      <c r="B41" s="290" t="s">
        <v>69</v>
      </c>
      <c r="C41" s="291"/>
      <c r="D41" s="292"/>
      <c r="E41" s="293" t="s">
        <v>186</v>
      </c>
      <c r="F41" s="294"/>
      <c r="G41" s="295"/>
      <c r="H41" s="98">
        <v>4</v>
      </c>
      <c r="I41" s="290">
        <v>60</v>
      </c>
      <c r="J41" s="292"/>
      <c r="K41" s="290">
        <f>H41*I41</f>
        <v>240</v>
      </c>
      <c r="L41" s="291"/>
      <c r="M41" s="292"/>
      <c r="N41" s="95"/>
      <c r="O41" s="96"/>
    </row>
    <row r="42" spans="1:15" s="8" customFormat="1" ht="9" customHeight="1">
      <c r="A42" s="97"/>
      <c r="B42" s="290" t="s">
        <v>70</v>
      </c>
      <c r="C42" s="291"/>
      <c r="D42" s="292"/>
      <c r="E42" s="293" t="s">
        <v>187</v>
      </c>
      <c r="F42" s="294"/>
      <c r="G42" s="295"/>
      <c r="H42" s="98">
        <v>12</v>
      </c>
      <c r="I42" s="290">
        <v>60</v>
      </c>
      <c r="J42" s="292"/>
      <c r="K42" s="290">
        <f>H42*I42</f>
        <v>720</v>
      </c>
      <c r="L42" s="291"/>
      <c r="M42" s="292"/>
      <c r="N42" s="95"/>
      <c r="O42" s="96"/>
    </row>
    <row r="43" spans="1:15" s="8" customFormat="1" ht="9" customHeight="1">
      <c r="A43" s="97"/>
      <c r="B43" s="290" t="s">
        <v>71</v>
      </c>
      <c r="C43" s="291"/>
      <c r="D43" s="292"/>
      <c r="E43" s="293" t="s">
        <v>188</v>
      </c>
      <c r="F43" s="294"/>
      <c r="G43" s="295"/>
      <c r="H43" s="98">
        <v>16</v>
      </c>
      <c r="I43" s="290">
        <v>60</v>
      </c>
      <c r="J43" s="292"/>
      <c r="K43" s="290">
        <f>H43*I43</f>
        <v>960</v>
      </c>
      <c r="L43" s="291"/>
      <c r="M43" s="292"/>
      <c r="N43" s="95"/>
      <c r="O43" s="96"/>
    </row>
    <row r="44" spans="1:15" s="8" customFormat="1" ht="9" customHeight="1">
      <c r="A44" s="97"/>
      <c r="B44" s="290" t="s">
        <v>72</v>
      </c>
      <c r="C44" s="291"/>
      <c r="D44" s="291"/>
      <c r="E44" s="292"/>
      <c r="F44" s="290" t="s">
        <v>73</v>
      </c>
      <c r="G44" s="291"/>
      <c r="H44" s="291"/>
      <c r="I44" s="291"/>
      <c r="J44" s="291"/>
      <c r="K44" s="291"/>
      <c r="L44" s="291"/>
      <c r="M44" s="292"/>
      <c r="N44" s="95"/>
      <c r="O44" s="96"/>
    </row>
    <row r="45" spans="1:15" s="8" customFormat="1" ht="9" customHeight="1">
      <c r="A45" s="97"/>
      <c r="B45" s="290" t="s">
        <v>74</v>
      </c>
      <c r="C45" s="291"/>
      <c r="D45" s="291"/>
      <c r="E45" s="292"/>
      <c r="F45" s="290" t="s">
        <v>75</v>
      </c>
      <c r="G45" s="291"/>
      <c r="H45" s="291"/>
      <c r="I45" s="291"/>
      <c r="J45" s="291"/>
      <c r="K45" s="291"/>
      <c r="L45" s="291"/>
      <c r="M45" s="292"/>
      <c r="N45" s="95"/>
      <c r="O45" s="96"/>
    </row>
    <row r="46" spans="1:15" s="8" customFormat="1" ht="9" customHeight="1">
      <c r="A46" s="97"/>
      <c r="B46" s="290" t="s">
        <v>184</v>
      </c>
      <c r="C46" s="291"/>
      <c r="D46" s="291"/>
      <c r="E46" s="292"/>
      <c r="F46" s="290" t="s">
        <v>185</v>
      </c>
      <c r="G46" s="291"/>
      <c r="H46" s="291"/>
      <c r="I46" s="291"/>
      <c r="J46" s="291"/>
      <c r="K46" s="291"/>
      <c r="L46" s="291"/>
      <c r="M46" s="292"/>
      <c r="N46" s="95"/>
      <c r="O46" s="96"/>
    </row>
  </sheetData>
  <mergeCells count="31">
    <mergeCell ref="I25:I26"/>
    <mergeCell ref="A4:G4"/>
    <mergeCell ref="I8:I9"/>
    <mergeCell ref="I10:I11"/>
    <mergeCell ref="I17:I18"/>
    <mergeCell ref="I23:I24"/>
    <mergeCell ref="I31:I32"/>
    <mergeCell ref="I33:I34"/>
    <mergeCell ref="A39:O39"/>
    <mergeCell ref="B40:D40"/>
    <mergeCell ref="E40:G40"/>
    <mergeCell ref="I40:J40"/>
    <mergeCell ref="K40:M40"/>
    <mergeCell ref="B41:D41"/>
    <mergeCell ref="E41:G41"/>
    <mergeCell ref="I41:J41"/>
    <mergeCell ref="K41:M41"/>
    <mergeCell ref="B42:D42"/>
    <mergeCell ref="E42:G42"/>
    <mergeCell ref="I42:J42"/>
    <mergeCell ref="K42:M42"/>
    <mergeCell ref="B45:E45"/>
    <mergeCell ref="F45:M45"/>
    <mergeCell ref="B46:E46"/>
    <mergeCell ref="F46:M46"/>
    <mergeCell ref="B43:D43"/>
    <mergeCell ref="E43:G43"/>
    <mergeCell ref="I43:J43"/>
    <mergeCell ref="K43:M43"/>
    <mergeCell ref="B44:E44"/>
    <mergeCell ref="F44:M44"/>
  </mergeCells>
  <phoneticPr fontId="1" type="noConversion"/>
  <pageMargins left="0.27559055118110237" right="0.15748031496062992" top="0.27559055118110237" bottom="0.16" header="0.31496062992125984" footer="0.31496062992125984"/>
  <pageSetup paperSize="9" scale="110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99"/>
  <sheetViews>
    <sheetView workbookViewId="0">
      <selection sqref="A1:E2"/>
    </sheetView>
  </sheetViews>
  <sheetFormatPr defaultRowHeight="16.2"/>
  <cols>
    <col min="2" max="2" width="16.109375" customWidth="1"/>
    <col min="3" max="3" width="50.6640625" customWidth="1"/>
    <col min="4" max="4" width="10.88671875" style="9" customWidth="1"/>
    <col min="5" max="5" width="10.6640625" customWidth="1"/>
  </cols>
  <sheetData>
    <row r="1" spans="1:5" ht="24.6" customHeight="1">
      <c r="A1" s="385" t="s">
        <v>76</v>
      </c>
      <c r="B1" s="385"/>
      <c r="C1" s="385"/>
      <c r="D1" s="385"/>
      <c r="E1" s="385"/>
    </row>
    <row r="2" spans="1:5" ht="26.4" customHeight="1" thickBot="1">
      <c r="A2" s="385" t="s">
        <v>151</v>
      </c>
      <c r="B2" s="385"/>
      <c r="C2" s="385"/>
      <c r="D2" s="385"/>
      <c r="E2" s="385"/>
    </row>
    <row r="3" spans="1:5" ht="49.2" thickBot="1">
      <c r="A3" s="115" t="s">
        <v>679</v>
      </c>
      <c r="B3" s="116" t="s">
        <v>79</v>
      </c>
      <c r="C3" s="117" t="s">
        <v>680</v>
      </c>
      <c r="D3" s="117" t="s">
        <v>681</v>
      </c>
      <c r="E3" s="118" t="s">
        <v>80</v>
      </c>
    </row>
    <row r="4" spans="1:5">
      <c r="A4" s="119" t="s">
        <v>194</v>
      </c>
      <c r="B4" s="120" t="s">
        <v>23</v>
      </c>
      <c r="C4" s="121" t="s">
        <v>195</v>
      </c>
      <c r="D4" s="121"/>
      <c r="E4" s="122" t="s">
        <v>82</v>
      </c>
    </row>
    <row r="5" spans="1:5">
      <c r="A5" s="119"/>
      <c r="B5" s="120" t="s">
        <v>89</v>
      </c>
      <c r="C5" s="121" t="s">
        <v>682</v>
      </c>
      <c r="D5" s="121"/>
      <c r="E5" s="122" t="s">
        <v>82</v>
      </c>
    </row>
    <row r="6" spans="1:5">
      <c r="A6" s="119"/>
      <c r="B6" s="120" t="s">
        <v>90</v>
      </c>
      <c r="C6" s="121" t="s">
        <v>196</v>
      </c>
      <c r="D6" s="121"/>
      <c r="E6" s="122" t="s">
        <v>83</v>
      </c>
    </row>
    <row r="7" spans="1:5">
      <c r="A7" s="119"/>
      <c r="B7" s="120" t="s">
        <v>91</v>
      </c>
      <c r="C7" s="121" t="s">
        <v>683</v>
      </c>
      <c r="D7" s="121"/>
      <c r="E7" s="122" t="s">
        <v>83</v>
      </c>
    </row>
    <row r="8" spans="1:5">
      <c r="A8" s="119"/>
      <c r="B8" s="120" t="s">
        <v>197</v>
      </c>
      <c r="C8" s="121" t="s">
        <v>198</v>
      </c>
      <c r="D8" s="121"/>
      <c r="E8" s="122" t="s">
        <v>82</v>
      </c>
    </row>
    <row r="9" spans="1:5" ht="16.8" thickBot="1">
      <c r="A9" s="123"/>
      <c r="B9" s="124" t="s">
        <v>84</v>
      </c>
      <c r="C9" s="125" t="s">
        <v>85</v>
      </c>
      <c r="D9" s="125"/>
      <c r="E9" s="126" t="s">
        <v>82</v>
      </c>
    </row>
    <row r="10" spans="1:5">
      <c r="A10" s="119" t="s">
        <v>199</v>
      </c>
      <c r="B10" s="120" t="s">
        <v>15</v>
      </c>
      <c r="C10" s="121" t="s">
        <v>200</v>
      </c>
      <c r="D10" s="121"/>
      <c r="E10" s="122" t="s">
        <v>82</v>
      </c>
    </row>
    <row r="11" spans="1:5">
      <c r="A11" s="119"/>
      <c r="B11" s="120" t="s">
        <v>94</v>
      </c>
      <c r="C11" s="121" t="s">
        <v>201</v>
      </c>
      <c r="D11" s="121"/>
      <c r="E11" s="122" t="s">
        <v>684</v>
      </c>
    </row>
    <row r="12" spans="1:5">
      <c r="A12" s="119"/>
      <c r="B12" s="120" t="s">
        <v>203</v>
      </c>
      <c r="C12" s="121" t="s">
        <v>685</v>
      </c>
      <c r="D12" s="121" t="s">
        <v>686</v>
      </c>
      <c r="E12" s="122" t="s">
        <v>204</v>
      </c>
    </row>
    <row r="13" spans="1:5">
      <c r="A13" s="119"/>
      <c r="B13" s="120" t="s">
        <v>96</v>
      </c>
      <c r="C13" s="121" t="s">
        <v>687</v>
      </c>
      <c r="D13" s="121"/>
      <c r="E13" s="122" t="s">
        <v>83</v>
      </c>
    </row>
    <row r="14" spans="1:5">
      <c r="A14" s="119"/>
      <c r="B14" s="120" t="s">
        <v>197</v>
      </c>
      <c r="C14" s="121" t="s">
        <v>198</v>
      </c>
      <c r="D14" s="121"/>
      <c r="E14" s="122" t="s">
        <v>82</v>
      </c>
    </row>
    <row r="15" spans="1:5" ht="16.8" thickBot="1">
      <c r="A15" s="123"/>
      <c r="B15" s="124" t="s">
        <v>100</v>
      </c>
      <c r="C15" s="125" t="s">
        <v>205</v>
      </c>
      <c r="D15" s="125"/>
      <c r="E15" s="126" t="s">
        <v>82</v>
      </c>
    </row>
    <row r="16" spans="1:5" ht="18.75" customHeight="1">
      <c r="A16" s="119" t="s">
        <v>217</v>
      </c>
      <c r="B16" s="120" t="s">
        <v>218</v>
      </c>
      <c r="C16" s="288" t="s">
        <v>688</v>
      </c>
      <c r="D16" s="121"/>
      <c r="E16" s="122" t="s">
        <v>82</v>
      </c>
    </row>
    <row r="17" spans="1:5">
      <c r="A17" s="119"/>
      <c r="B17" s="120" t="s">
        <v>219</v>
      </c>
      <c r="C17" s="121" t="s">
        <v>689</v>
      </c>
      <c r="D17" s="121"/>
      <c r="E17" s="122" t="s">
        <v>204</v>
      </c>
    </row>
    <row r="18" spans="1:5">
      <c r="A18" s="119"/>
      <c r="B18" s="120" t="s">
        <v>220</v>
      </c>
      <c r="C18" s="120" t="s">
        <v>690</v>
      </c>
      <c r="D18" s="121" t="s">
        <v>691</v>
      </c>
      <c r="E18" s="122" t="s">
        <v>204</v>
      </c>
    </row>
    <row r="19" spans="1:5">
      <c r="A19" s="119"/>
      <c r="B19" s="120" t="s">
        <v>19</v>
      </c>
      <c r="C19" s="121" t="s">
        <v>692</v>
      </c>
      <c r="D19" s="121"/>
      <c r="E19" s="122" t="s">
        <v>83</v>
      </c>
    </row>
    <row r="20" spans="1:5">
      <c r="A20" s="119"/>
      <c r="B20" s="120" t="s">
        <v>197</v>
      </c>
      <c r="C20" s="121" t="s">
        <v>198</v>
      </c>
      <c r="D20" s="121"/>
      <c r="E20" s="122" t="s">
        <v>82</v>
      </c>
    </row>
    <row r="21" spans="1:5" ht="16.8" thickBot="1">
      <c r="A21" s="123"/>
      <c r="B21" s="124" t="s">
        <v>101</v>
      </c>
      <c r="C21" s="125" t="s">
        <v>693</v>
      </c>
      <c r="D21" s="125"/>
      <c r="E21" s="126" t="s">
        <v>82</v>
      </c>
    </row>
    <row r="22" spans="1:5">
      <c r="A22" s="119" t="s">
        <v>221</v>
      </c>
      <c r="B22" s="120" t="s">
        <v>222</v>
      </c>
      <c r="C22" s="121" t="s">
        <v>223</v>
      </c>
      <c r="D22" s="121"/>
      <c r="E22" s="122" t="s">
        <v>82</v>
      </c>
    </row>
    <row r="23" spans="1:5">
      <c r="A23" s="119"/>
      <c r="B23" s="120" t="s">
        <v>224</v>
      </c>
      <c r="C23" s="121" t="s">
        <v>225</v>
      </c>
      <c r="D23" s="121"/>
      <c r="E23" s="122" t="s">
        <v>694</v>
      </c>
    </row>
    <row r="24" spans="1:5">
      <c r="A24" s="119"/>
      <c r="B24" s="120" t="s">
        <v>695</v>
      </c>
      <c r="C24" s="121" t="s">
        <v>696</v>
      </c>
      <c r="D24" s="121"/>
      <c r="E24" s="122" t="s">
        <v>698</v>
      </c>
    </row>
    <row r="25" spans="1:5">
      <c r="A25" s="119"/>
      <c r="B25" s="120" t="s">
        <v>30</v>
      </c>
      <c r="C25" s="121" t="s">
        <v>226</v>
      </c>
      <c r="D25" s="121"/>
      <c r="E25" s="122" t="s">
        <v>83</v>
      </c>
    </row>
    <row r="26" spans="1:5">
      <c r="A26" s="119"/>
      <c r="B26" s="120" t="s">
        <v>214</v>
      </c>
      <c r="C26" s="121" t="s">
        <v>198</v>
      </c>
      <c r="D26" s="121"/>
      <c r="E26" s="122" t="s">
        <v>82</v>
      </c>
    </row>
    <row r="27" spans="1:5" ht="16.8" thickBot="1">
      <c r="A27" s="123"/>
      <c r="B27" s="124" t="s">
        <v>156</v>
      </c>
      <c r="C27" s="125" t="s">
        <v>699</v>
      </c>
      <c r="D27" s="125"/>
      <c r="E27" s="126" t="s">
        <v>82</v>
      </c>
    </row>
    <row r="28" spans="1:5">
      <c r="A28" s="119" t="s">
        <v>227</v>
      </c>
      <c r="B28" s="120" t="s">
        <v>15</v>
      </c>
      <c r="C28" s="121" t="s">
        <v>200</v>
      </c>
      <c r="D28" s="121"/>
      <c r="E28" s="122" t="s">
        <v>82</v>
      </c>
    </row>
    <row r="29" spans="1:5">
      <c r="A29" s="119"/>
      <c r="B29" s="120" t="s">
        <v>102</v>
      </c>
      <c r="C29" s="121" t="s">
        <v>700</v>
      </c>
      <c r="D29" s="121"/>
      <c r="E29" s="122" t="s">
        <v>82</v>
      </c>
    </row>
    <row r="30" spans="1:5">
      <c r="A30" s="119"/>
      <c r="B30" s="120" t="s">
        <v>701</v>
      </c>
      <c r="C30" s="121" t="s">
        <v>702</v>
      </c>
      <c r="D30" s="121"/>
      <c r="E30" s="122" t="s">
        <v>703</v>
      </c>
    </row>
    <row r="31" spans="1:5">
      <c r="A31" s="119"/>
      <c r="B31" s="120" t="s">
        <v>104</v>
      </c>
      <c r="C31" s="121" t="s">
        <v>704</v>
      </c>
      <c r="D31" s="121"/>
      <c r="E31" s="122" t="s">
        <v>82</v>
      </c>
    </row>
    <row r="32" spans="1:5">
      <c r="A32" s="119"/>
      <c r="B32" s="120" t="s">
        <v>197</v>
      </c>
      <c r="C32" s="121" t="s">
        <v>198</v>
      </c>
      <c r="D32" s="121"/>
      <c r="E32" s="122" t="s">
        <v>82</v>
      </c>
    </row>
    <row r="33" spans="1:5" ht="16.8" thickBot="1">
      <c r="A33" s="123"/>
      <c r="B33" s="124" t="s">
        <v>228</v>
      </c>
      <c r="C33" s="125" t="s">
        <v>705</v>
      </c>
      <c r="D33" s="125"/>
      <c r="E33" s="126" t="s">
        <v>82</v>
      </c>
    </row>
    <row r="34" spans="1:5">
      <c r="A34" s="119" t="s">
        <v>236</v>
      </c>
      <c r="B34" s="120" t="s">
        <v>105</v>
      </c>
      <c r="C34" s="121" t="s">
        <v>237</v>
      </c>
      <c r="D34" s="121"/>
      <c r="E34" s="122" t="s">
        <v>238</v>
      </c>
    </row>
    <row r="35" spans="1:5">
      <c r="A35" s="119"/>
      <c r="B35" s="120" t="s">
        <v>239</v>
      </c>
      <c r="C35" s="121" t="s">
        <v>706</v>
      </c>
      <c r="D35" s="121"/>
      <c r="E35" s="122" t="s">
        <v>87</v>
      </c>
    </row>
    <row r="36" spans="1:5">
      <c r="A36" s="119"/>
      <c r="B36" s="120" t="s">
        <v>106</v>
      </c>
      <c r="C36" s="121" t="s">
        <v>240</v>
      </c>
      <c r="D36" s="121" t="s">
        <v>707</v>
      </c>
      <c r="E36" s="122" t="s">
        <v>82</v>
      </c>
    </row>
    <row r="37" spans="1:5">
      <c r="A37" s="119"/>
      <c r="B37" s="120" t="s">
        <v>107</v>
      </c>
      <c r="C37" s="121" t="s">
        <v>708</v>
      </c>
      <c r="D37" s="121"/>
      <c r="E37" s="122" t="s">
        <v>83</v>
      </c>
    </row>
    <row r="38" spans="1:5">
      <c r="A38" s="119"/>
      <c r="B38" s="120" t="s">
        <v>197</v>
      </c>
      <c r="C38" s="121" t="s">
        <v>198</v>
      </c>
      <c r="D38" s="121"/>
      <c r="E38" s="122" t="s">
        <v>82</v>
      </c>
    </row>
    <row r="39" spans="1:5" ht="16.8" thickBot="1">
      <c r="A39" s="123"/>
      <c r="B39" s="124" t="s">
        <v>29</v>
      </c>
      <c r="C39" s="125" t="s">
        <v>709</v>
      </c>
      <c r="D39" s="125"/>
      <c r="E39" s="126" t="s">
        <v>82</v>
      </c>
    </row>
    <row r="40" spans="1:5" s="12" customFormat="1">
      <c r="A40" s="119" t="s">
        <v>241</v>
      </c>
      <c r="B40" s="120" t="s">
        <v>108</v>
      </c>
      <c r="C40" s="121" t="s">
        <v>710</v>
      </c>
      <c r="D40" s="121"/>
      <c r="E40" s="122" t="s">
        <v>82</v>
      </c>
    </row>
    <row r="41" spans="1:5">
      <c r="A41" s="119"/>
      <c r="B41" s="120" t="s">
        <v>242</v>
      </c>
      <c r="C41" s="121" t="s">
        <v>711</v>
      </c>
      <c r="D41" s="121"/>
      <c r="E41" s="122" t="s">
        <v>82</v>
      </c>
    </row>
    <row r="42" spans="1:5">
      <c r="A42" s="119"/>
      <c r="B42" s="120" t="s">
        <v>243</v>
      </c>
      <c r="C42" s="121" t="s">
        <v>712</v>
      </c>
      <c r="D42" s="121"/>
      <c r="E42" s="122" t="s">
        <v>713</v>
      </c>
    </row>
    <row r="43" spans="1:5">
      <c r="A43" s="119"/>
      <c r="B43" s="120" t="s">
        <v>110</v>
      </c>
      <c r="C43" s="121" t="s">
        <v>244</v>
      </c>
      <c r="D43" s="121"/>
      <c r="E43" s="122" t="s">
        <v>83</v>
      </c>
    </row>
    <row r="44" spans="1:5">
      <c r="A44" s="119"/>
      <c r="B44" s="120" t="s">
        <v>214</v>
      </c>
      <c r="C44" s="121" t="s">
        <v>198</v>
      </c>
      <c r="D44" s="121"/>
      <c r="E44" s="122" t="s">
        <v>82</v>
      </c>
    </row>
    <row r="45" spans="1:5" ht="16.8" thickBot="1">
      <c r="A45" s="123"/>
      <c r="B45" s="124" t="s">
        <v>28</v>
      </c>
      <c r="C45" s="125" t="s">
        <v>714</v>
      </c>
      <c r="D45" s="125"/>
      <c r="E45" s="126" t="s">
        <v>82</v>
      </c>
    </row>
    <row r="46" spans="1:5">
      <c r="A46" s="119" t="s">
        <v>245</v>
      </c>
      <c r="B46" s="120" t="s">
        <v>222</v>
      </c>
      <c r="C46" s="121" t="s">
        <v>223</v>
      </c>
      <c r="D46" s="121"/>
      <c r="E46" s="122" t="s">
        <v>82</v>
      </c>
    </row>
    <row r="47" spans="1:5">
      <c r="A47" s="119"/>
      <c r="B47" s="120" t="s">
        <v>293</v>
      </c>
      <c r="C47" s="121" t="s">
        <v>715</v>
      </c>
      <c r="D47" s="121"/>
      <c r="E47" s="122" t="s">
        <v>716</v>
      </c>
    </row>
    <row r="48" spans="1:5">
      <c r="A48" s="119"/>
      <c r="B48" s="120" t="s">
        <v>717</v>
      </c>
      <c r="C48" s="121" t="s">
        <v>718</v>
      </c>
      <c r="D48" s="121"/>
      <c r="E48" s="122" t="s">
        <v>719</v>
      </c>
    </row>
    <row r="49" spans="1:5" s="12" customFormat="1">
      <c r="A49" s="153"/>
      <c r="B49" s="149" t="s">
        <v>720</v>
      </c>
      <c r="C49" s="150" t="s">
        <v>721</v>
      </c>
      <c r="D49" s="150" t="s">
        <v>707</v>
      </c>
      <c r="E49" s="154" t="s">
        <v>697</v>
      </c>
    </row>
    <row r="50" spans="1:5">
      <c r="A50" s="119"/>
      <c r="B50" s="120" t="s">
        <v>197</v>
      </c>
      <c r="C50" s="121" t="s">
        <v>198</v>
      </c>
      <c r="D50" s="121"/>
      <c r="E50" s="122" t="s">
        <v>82</v>
      </c>
    </row>
    <row r="51" spans="1:5" ht="16.8" thickBot="1">
      <c r="A51" s="123"/>
      <c r="B51" s="124" t="s">
        <v>722</v>
      </c>
      <c r="C51" s="125" t="s">
        <v>723</v>
      </c>
      <c r="D51" s="125"/>
      <c r="E51" s="126" t="s">
        <v>82</v>
      </c>
    </row>
    <row r="52" spans="1:5" s="12" customFormat="1">
      <c r="A52" s="119" t="s">
        <v>246</v>
      </c>
      <c r="B52" s="120" t="s">
        <v>15</v>
      </c>
      <c r="C52" s="121" t="s">
        <v>200</v>
      </c>
      <c r="D52" s="121"/>
      <c r="E52" s="122" t="s">
        <v>82</v>
      </c>
    </row>
    <row r="53" spans="1:5">
      <c r="A53" s="119"/>
      <c r="B53" s="120" t="s">
        <v>113</v>
      </c>
      <c r="C53" s="121" t="s">
        <v>724</v>
      </c>
      <c r="D53" s="121"/>
      <c r="E53" s="122" t="s">
        <v>725</v>
      </c>
    </row>
    <row r="54" spans="1:5">
      <c r="A54" s="119"/>
      <c r="B54" s="120" t="s">
        <v>247</v>
      </c>
      <c r="C54" s="121" t="s">
        <v>726</v>
      </c>
      <c r="D54" s="121"/>
      <c r="E54" s="122" t="s">
        <v>83</v>
      </c>
    </row>
    <row r="55" spans="1:5">
      <c r="A55" s="119"/>
      <c r="B55" s="120" t="s">
        <v>248</v>
      </c>
      <c r="C55" s="121" t="s">
        <v>249</v>
      </c>
      <c r="D55" s="121"/>
      <c r="E55" s="122" t="s">
        <v>83</v>
      </c>
    </row>
    <row r="56" spans="1:5">
      <c r="A56" s="119"/>
      <c r="B56" s="120" t="s">
        <v>197</v>
      </c>
      <c r="C56" s="121" t="s">
        <v>198</v>
      </c>
      <c r="D56" s="121"/>
      <c r="E56" s="122" t="s">
        <v>82</v>
      </c>
    </row>
    <row r="57" spans="1:5" ht="16.8" thickBot="1">
      <c r="A57" s="123"/>
      <c r="B57" s="124" t="s">
        <v>138</v>
      </c>
      <c r="C57" s="125" t="s">
        <v>250</v>
      </c>
      <c r="D57" s="125"/>
      <c r="E57" s="126" t="s">
        <v>82</v>
      </c>
    </row>
    <row r="58" spans="1:5">
      <c r="A58" s="119" t="s">
        <v>258</v>
      </c>
      <c r="B58" s="120" t="s">
        <v>259</v>
      </c>
      <c r="C58" s="121" t="s">
        <v>727</v>
      </c>
      <c r="D58" s="121"/>
      <c r="E58" s="122" t="s">
        <v>238</v>
      </c>
    </row>
    <row r="59" spans="1:5">
      <c r="A59" s="119"/>
      <c r="B59" s="120" t="s">
        <v>260</v>
      </c>
      <c r="C59" s="121" t="s">
        <v>728</v>
      </c>
      <c r="D59" s="121"/>
      <c r="E59" s="122" t="s">
        <v>87</v>
      </c>
    </row>
    <row r="60" spans="1:5">
      <c r="A60" s="119"/>
      <c r="B60" s="120" t="s">
        <v>261</v>
      </c>
      <c r="C60" s="121" t="s">
        <v>262</v>
      </c>
      <c r="D60" s="121"/>
      <c r="E60" s="122" t="s">
        <v>83</v>
      </c>
    </row>
    <row r="61" spans="1:5">
      <c r="A61" s="119"/>
      <c r="B61" s="120" t="s">
        <v>116</v>
      </c>
      <c r="C61" s="121" t="s">
        <v>729</v>
      </c>
      <c r="D61" s="121"/>
      <c r="E61" s="122" t="s">
        <v>83</v>
      </c>
    </row>
    <row r="62" spans="1:5">
      <c r="A62" s="119"/>
      <c r="B62" s="120" t="s">
        <v>197</v>
      </c>
      <c r="C62" s="121" t="s">
        <v>198</v>
      </c>
      <c r="D62" s="121"/>
      <c r="E62" s="122" t="s">
        <v>82</v>
      </c>
    </row>
    <row r="63" spans="1:5" ht="16.8" thickBot="1">
      <c r="A63" s="123"/>
      <c r="B63" s="124" t="s">
        <v>177</v>
      </c>
      <c r="C63" s="125" t="s">
        <v>730</v>
      </c>
      <c r="D63" s="125"/>
      <c r="E63" s="126" t="s">
        <v>82</v>
      </c>
    </row>
    <row r="64" spans="1:5">
      <c r="A64" s="119" t="s">
        <v>263</v>
      </c>
      <c r="B64" s="120" t="s">
        <v>34</v>
      </c>
      <c r="C64" s="121" t="s">
        <v>731</v>
      </c>
      <c r="D64" s="121"/>
      <c r="E64" s="122" t="s">
        <v>82</v>
      </c>
    </row>
    <row r="65" spans="1:5">
      <c r="A65" s="119"/>
      <c r="B65" s="120" t="s">
        <v>88</v>
      </c>
      <c r="C65" s="121" t="s">
        <v>264</v>
      </c>
      <c r="D65" s="121"/>
      <c r="E65" s="122" t="s">
        <v>83</v>
      </c>
    </row>
    <row r="66" spans="1:5">
      <c r="A66" s="119"/>
      <c r="B66" s="120" t="s">
        <v>665</v>
      </c>
      <c r="C66" s="121" t="s">
        <v>732</v>
      </c>
      <c r="D66" s="121"/>
      <c r="E66" s="122" t="s">
        <v>733</v>
      </c>
    </row>
    <row r="67" spans="1:5">
      <c r="A67" s="119"/>
      <c r="B67" s="120" t="s">
        <v>265</v>
      </c>
      <c r="C67" s="121" t="s">
        <v>734</v>
      </c>
      <c r="D67" s="121"/>
      <c r="E67" s="122" t="s">
        <v>82</v>
      </c>
    </row>
    <row r="68" spans="1:5">
      <c r="A68" s="119"/>
      <c r="B68" s="120" t="s">
        <v>214</v>
      </c>
      <c r="C68" s="121" t="s">
        <v>198</v>
      </c>
      <c r="D68" s="121"/>
      <c r="E68" s="122" t="s">
        <v>82</v>
      </c>
    </row>
    <row r="69" spans="1:5" ht="16.8" thickBot="1">
      <c r="A69" s="123"/>
      <c r="B69" s="124" t="s">
        <v>139</v>
      </c>
      <c r="C69" s="125" t="s">
        <v>266</v>
      </c>
      <c r="D69" s="125"/>
      <c r="E69" s="126" t="s">
        <v>82</v>
      </c>
    </row>
    <row r="70" spans="1:5">
      <c r="A70" s="119" t="s">
        <v>267</v>
      </c>
      <c r="B70" s="120" t="s">
        <v>735</v>
      </c>
      <c r="C70" s="121" t="s">
        <v>736</v>
      </c>
      <c r="D70" s="121"/>
      <c r="E70" s="122" t="s">
        <v>82</v>
      </c>
    </row>
    <row r="71" spans="1:5">
      <c r="A71" s="119"/>
      <c r="B71" s="120" t="s">
        <v>121</v>
      </c>
      <c r="C71" s="121" t="s">
        <v>737</v>
      </c>
      <c r="D71" s="121"/>
      <c r="E71" s="122" t="s">
        <v>83</v>
      </c>
    </row>
    <row r="72" spans="1:5">
      <c r="A72" s="119"/>
      <c r="B72" s="120" t="s">
        <v>268</v>
      </c>
      <c r="C72" s="121" t="s">
        <v>738</v>
      </c>
      <c r="D72" s="121" t="s">
        <v>707</v>
      </c>
      <c r="E72" s="122" t="s">
        <v>204</v>
      </c>
    </row>
    <row r="73" spans="1:5">
      <c r="A73" s="119"/>
      <c r="B73" s="120" t="s">
        <v>122</v>
      </c>
      <c r="C73" s="121" t="s">
        <v>739</v>
      </c>
      <c r="D73" s="121"/>
      <c r="E73" s="122" t="s">
        <v>82</v>
      </c>
    </row>
    <row r="74" spans="1:5">
      <c r="A74" s="119"/>
      <c r="B74" s="120" t="s">
        <v>197</v>
      </c>
      <c r="C74" s="121" t="s">
        <v>198</v>
      </c>
      <c r="D74" s="121"/>
      <c r="E74" s="122" t="s">
        <v>82</v>
      </c>
    </row>
    <row r="75" spans="1:5" ht="16.8" thickBot="1">
      <c r="A75" s="123"/>
      <c r="B75" s="124" t="s">
        <v>215</v>
      </c>
      <c r="C75" s="125" t="s">
        <v>216</v>
      </c>
      <c r="D75" s="125"/>
      <c r="E75" s="126" t="s">
        <v>82</v>
      </c>
    </row>
    <row r="76" spans="1:5">
      <c r="A76" s="119" t="s">
        <v>269</v>
      </c>
      <c r="B76" s="120" t="s">
        <v>15</v>
      </c>
      <c r="C76" s="121" t="s">
        <v>200</v>
      </c>
      <c r="D76" s="121"/>
      <c r="E76" s="122" t="s">
        <v>82</v>
      </c>
    </row>
    <row r="77" spans="1:5">
      <c r="A77" s="119"/>
      <c r="B77" s="120" t="s">
        <v>124</v>
      </c>
      <c r="C77" s="121" t="s">
        <v>740</v>
      </c>
      <c r="D77" s="121"/>
      <c r="E77" s="122" t="s">
        <v>82</v>
      </c>
    </row>
    <row r="78" spans="1:5" ht="32.4">
      <c r="A78" s="119"/>
      <c r="B78" s="120" t="s">
        <v>741</v>
      </c>
      <c r="C78" s="121" t="s">
        <v>742</v>
      </c>
      <c r="D78" s="121" t="s">
        <v>743</v>
      </c>
      <c r="E78" s="122" t="s">
        <v>744</v>
      </c>
    </row>
    <row r="79" spans="1:5">
      <c r="A79" s="119"/>
      <c r="B79" s="120" t="s">
        <v>125</v>
      </c>
      <c r="C79" s="121" t="s">
        <v>270</v>
      </c>
      <c r="D79" s="121"/>
      <c r="E79" s="122" t="s">
        <v>83</v>
      </c>
    </row>
    <row r="80" spans="1:5">
      <c r="A80" s="119"/>
      <c r="B80" s="120" t="s">
        <v>197</v>
      </c>
      <c r="C80" s="121" t="s">
        <v>198</v>
      </c>
      <c r="D80" s="121"/>
      <c r="E80" s="122" t="s">
        <v>82</v>
      </c>
    </row>
    <row r="81" spans="1:5" ht="16.8" thickBot="1">
      <c r="A81" s="123"/>
      <c r="B81" s="124" t="s">
        <v>271</v>
      </c>
      <c r="C81" s="125" t="s">
        <v>272</v>
      </c>
      <c r="D81" s="125"/>
      <c r="E81" s="126" t="s">
        <v>82</v>
      </c>
    </row>
    <row r="82" spans="1:5">
      <c r="A82" s="119" t="s">
        <v>283</v>
      </c>
      <c r="B82" s="120" t="s">
        <v>23</v>
      </c>
      <c r="C82" s="121" t="s">
        <v>195</v>
      </c>
      <c r="D82" s="121"/>
      <c r="E82" s="122" t="s">
        <v>82</v>
      </c>
    </row>
    <row r="83" spans="1:5">
      <c r="A83" s="119"/>
      <c r="B83" s="120" t="s">
        <v>127</v>
      </c>
      <c r="C83" s="121" t="s">
        <v>745</v>
      </c>
      <c r="D83" s="121"/>
      <c r="E83" s="122" t="s">
        <v>83</v>
      </c>
    </row>
    <row r="84" spans="1:5">
      <c r="A84" s="119"/>
      <c r="B84" s="120" t="s">
        <v>746</v>
      </c>
      <c r="C84" s="121" t="s">
        <v>747</v>
      </c>
      <c r="D84" s="121"/>
      <c r="E84" s="122" t="s">
        <v>748</v>
      </c>
    </row>
    <row r="85" spans="1:5">
      <c r="A85" s="119"/>
      <c r="B85" s="120" t="s">
        <v>25</v>
      </c>
      <c r="C85" s="121" t="s">
        <v>284</v>
      </c>
      <c r="D85" s="121"/>
      <c r="E85" s="122" t="s">
        <v>83</v>
      </c>
    </row>
    <row r="86" spans="1:5">
      <c r="A86" s="119"/>
      <c r="B86" s="120" t="s">
        <v>197</v>
      </c>
      <c r="C86" s="121" t="s">
        <v>198</v>
      </c>
      <c r="D86" s="121"/>
      <c r="E86" s="122" t="s">
        <v>82</v>
      </c>
    </row>
    <row r="87" spans="1:5" ht="16.8" thickBot="1">
      <c r="A87" s="123"/>
      <c r="B87" s="124" t="s">
        <v>143</v>
      </c>
      <c r="C87" s="125" t="s">
        <v>285</v>
      </c>
      <c r="D87" s="125"/>
      <c r="E87" s="126" t="s">
        <v>82</v>
      </c>
    </row>
    <row r="88" spans="1:5">
      <c r="A88" s="119" t="s">
        <v>286</v>
      </c>
      <c r="B88" s="120" t="s">
        <v>222</v>
      </c>
      <c r="C88" s="121" t="s">
        <v>223</v>
      </c>
      <c r="D88" s="121"/>
      <c r="E88" s="122" t="s">
        <v>82</v>
      </c>
    </row>
    <row r="89" spans="1:5">
      <c r="A89" s="119"/>
      <c r="B89" s="120" t="s">
        <v>287</v>
      </c>
      <c r="C89" s="121" t="s">
        <v>749</v>
      </c>
      <c r="D89" s="121"/>
      <c r="E89" s="122" t="s">
        <v>86</v>
      </c>
    </row>
    <row r="90" spans="1:5">
      <c r="A90" s="119"/>
      <c r="B90" s="120" t="s">
        <v>750</v>
      </c>
      <c r="C90" s="289" t="s">
        <v>751</v>
      </c>
      <c r="D90" s="121"/>
      <c r="E90" s="122" t="s">
        <v>83</v>
      </c>
    </row>
    <row r="91" spans="1:5">
      <c r="A91" s="119"/>
      <c r="B91" s="120" t="s">
        <v>129</v>
      </c>
      <c r="C91" s="121" t="s">
        <v>288</v>
      </c>
      <c r="D91" s="121" t="s">
        <v>707</v>
      </c>
      <c r="E91" s="122" t="s">
        <v>82</v>
      </c>
    </row>
    <row r="92" spans="1:5">
      <c r="A92" s="119"/>
      <c r="B92" s="120" t="s">
        <v>214</v>
      </c>
      <c r="C92" s="121" t="s">
        <v>198</v>
      </c>
      <c r="D92" s="121"/>
      <c r="E92" s="122" t="s">
        <v>82</v>
      </c>
    </row>
    <row r="93" spans="1:5" ht="16.8" thickBot="1">
      <c r="A93" s="123"/>
      <c r="B93" s="124" t="s">
        <v>31</v>
      </c>
      <c r="C93" s="125" t="s">
        <v>752</v>
      </c>
      <c r="D93" s="125"/>
      <c r="E93" s="126" t="s">
        <v>82</v>
      </c>
    </row>
    <row r="94" spans="1:5">
      <c r="A94" s="119" t="s">
        <v>753</v>
      </c>
      <c r="B94" s="149" t="s">
        <v>754</v>
      </c>
      <c r="C94" s="150" t="s">
        <v>755</v>
      </c>
      <c r="D94" s="121"/>
      <c r="E94" s="122" t="s">
        <v>82</v>
      </c>
    </row>
    <row r="95" spans="1:5">
      <c r="A95" s="119"/>
      <c r="B95" s="120" t="s">
        <v>756</v>
      </c>
      <c r="C95" s="121" t="s">
        <v>757</v>
      </c>
      <c r="D95" s="121"/>
      <c r="E95" s="122" t="s">
        <v>758</v>
      </c>
    </row>
    <row r="96" spans="1:5">
      <c r="A96" s="119"/>
      <c r="B96" s="120" t="s">
        <v>759</v>
      </c>
      <c r="C96" s="120" t="s">
        <v>760</v>
      </c>
      <c r="D96" s="121" t="s">
        <v>707</v>
      </c>
      <c r="E96" s="122" t="s">
        <v>761</v>
      </c>
    </row>
    <row r="97" spans="1:5">
      <c r="A97" s="119"/>
      <c r="B97" s="120" t="s">
        <v>762</v>
      </c>
      <c r="C97" s="121" t="s">
        <v>763</v>
      </c>
      <c r="D97" s="121"/>
      <c r="E97" s="122" t="s">
        <v>764</v>
      </c>
    </row>
    <row r="98" spans="1:5">
      <c r="A98" s="119"/>
      <c r="B98" s="120" t="s">
        <v>197</v>
      </c>
      <c r="C98" s="121" t="s">
        <v>765</v>
      </c>
      <c r="D98" s="121"/>
      <c r="E98" s="122" t="s">
        <v>82</v>
      </c>
    </row>
    <row r="99" spans="1:5" ht="16.8" thickBot="1">
      <c r="A99" s="123"/>
      <c r="B99" s="124" t="s">
        <v>766</v>
      </c>
      <c r="C99" s="125" t="s">
        <v>767</v>
      </c>
      <c r="D99" s="125"/>
      <c r="E99" s="126" t="s">
        <v>82</v>
      </c>
    </row>
  </sheetData>
  <mergeCells count="2">
    <mergeCell ref="A1:E1"/>
    <mergeCell ref="A2:E2"/>
  </mergeCells>
  <phoneticPr fontId="1" type="noConversion"/>
  <pageMargins left="0.37" right="0.17" top="0.17" bottom="0.17" header="0.17" footer="0.17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29"/>
  <sheetViews>
    <sheetView topLeftCell="A4" workbookViewId="0">
      <selection activeCell="O41" sqref="O41"/>
    </sheetView>
  </sheetViews>
  <sheetFormatPr defaultRowHeight="16.2"/>
  <cols>
    <col min="1" max="1" width="1" style="13" customWidth="1"/>
    <col min="2" max="2" width="7.44140625" style="13" customWidth="1"/>
    <col min="3" max="3" width="13.88671875" style="13" customWidth="1"/>
    <col min="4" max="4" width="42.109375" style="13" customWidth="1"/>
    <col min="5" max="5" width="13.44140625" style="13" customWidth="1"/>
    <col min="6" max="6" width="10" style="14" customWidth="1"/>
    <col min="7" max="256" width="8.88671875" style="13"/>
    <col min="257" max="257" width="1" style="13" customWidth="1"/>
    <col min="258" max="258" width="7.44140625" style="13" customWidth="1"/>
    <col min="259" max="259" width="13.88671875" style="13" customWidth="1"/>
    <col min="260" max="260" width="42.109375" style="13" customWidth="1"/>
    <col min="261" max="261" width="13.44140625" style="13" customWidth="1"/>
    <col min="262" max="262" width="10" style="13" customWidth="1"/>
    <col min="263" max="512" width="8.88671875" style="13"/>
    <col min="513" max="513" width="1" style="13" customWidth="1"/>
    <col min="514" max="514" width="7.44140625" style="13" customWidth="1"/>
    <col min="515" max="515" width="13.88671875" style="13" customWidth="1"/>
    <col min="516" max="516" width="42.109375" style="13" customWidth="1"/>
    <col min="517" max="517" width="13.44140625" style="13" customWidth="1"/>
    <col min="518" max="518" width="10" style="13" customWidth="1"/>
    <col min="519" max="768" width="8.88671875" style="13"/>
    <col min="769" max="769" width="1" style="13" customWidth="1"/>
    <col min="770" max="770" width="7.44140625" style="13" customWidth="1"/>
    <col min="771" max="771" width="13.88671875" style="13" customWidth="1"/>
    <col min="772" max="772" width="42.109375" style="13" customWidth="1"/>
    <col min="773" max="773" width="13.44140625" style="13" customWidth="1"/>
    <col min="774" max="774" width="10" style="13" customWidth="1"/>
    <col min="775" max="1024" width="8.88671875" style="13"/>
    <col min="1025" max="1025" width="1" style="13" customWidth="1"/>
    <col min="1026" max="1026" width="7.44140625" style="13" customWidth="1"/>
    <col min="1027" max="1027" width="13.88671875" style="13" customWidth="1"/>
    <col min="1028" max="1028" width="42.109375" style="13" customWidth="1"/>
    <col min="1029" max="1029" width="13.44140625" style="13" customWidth="1"/>
    <col min="1030" max="1030" width="10" style="13" customWidth="1"/>
    <col min="1031" max="1280" width="8.88671875" style="13"/>
    <col min="1281" max="1281" width="1" style="13" customWidth="1"/>
    <col min="1282" max="1282" width="7.44140625" style="13" customWidth="1"/>
    <col min="1283" max="1283" width="13.88671875" style="13" customWidth="1"/>
    <col min="1284" max="1284" width="42.109375" style="13" customWidth="1"/>
    <col min="1285" max="1285" width="13.44140625" style="13" customWidth="1"/>
    <col min="1286" max="1286" width="10" style="13" customWidth="1"/>
    <col min="1287" max="1536" width="8.88671875" style="13"/>
    <col min="1537" max="1537" width="1" style="13" customWidth="1"/>
    <col min="1538" max="1538" width="7.44140625" style="13" customWidth="1"/>
    <col min="1539" max="1539" width="13.88671875" style="13" customWidth="1"/>
    <col min="1540" max="1540" width="42.109375" style="13" customWidth="1"/>
    <col min="1541" max="1541" width="13.44140625" style="13" customWidth="1"/>
    <col min="1542" max="1542" width="10" style="13" customWidth="1"/>
    <col min="1543" max="1792" width="8.88671875" style="13"/>
    <col min="1793" max="1793" width="1" style="13" customWidth="1"/>
    <col min="1794" max="1794" width="7.44140625" style="13" customWidth="1"/>
    <col min="1795" max="1795" width="13.88671875" style="13" customWidth="1"/>
    <col min="1796" max="1796" width="42.109375" style="13" customWidth="1"/>
    <col min="1797" max="1797" width="13.44140625" style="13" customWidth="1"/>
    <col min="1798" max="1798" width="10" style="13" customWidth="1"/>
    <col min="1799" max="2048" width="8.88671875" style="13"/>
    <col min="2049" max="2049" width="1" style="13" customWidth="1"/>
    <col min="2050" max="2050" width="7.44140625" style="13" customWidth="1"/>
    <col min="2051" max="2051" width="13.88671875" style="13" customWidth="1"/>
    <col min="2052" max="2052" width="42.109375" style="13" customWidth="1"/>
    <col min="2053" max="2053" width="13.44140625" style="13" customWidth="1"/>
    <col min="2054" max="2054" width="10" style="13" customWidth="1"/>
    <col min="2055" max="2304" width="8.88671875" style="13"/>
    <col min="2305" max="2305" width="1" style="13" customWidth="1"/>
    <col min="2306" max="2306" width="7.44140625" style="13" customWidth="1"/>
    <col min="2307" max="2307" width="13.88671875" style="13" customWidth="1"/>
    <col min="2308" max="2308" width="42.109375" style="13" customWidth="1"/>
    <col min="2309" max="2309" width="13.44140625" style="13" customWidth="1"/>
    <col min="2310" max="2310" width="10" style="13" customWidth="1"/>
    <col min="2311" max="2560" width="8.88671875" style="13"/>
    <col min="2561" max="2561" width="1" style="13" customWidth="1"/>
    <col min="2562" max="2562" width="7.44140625" style="13" customWidth="1"/>
    <col min="2563" max="2563" width="13.88671875" style="13" customWidth="1"/>
    <col min="2564" max="2564" width="42.109375" style="13" customWidth="1"/>
    <col min="2565" max="2565" width="13.44140625" style="13" customWidth="1"/>
    <col min="2566" max="2566" width="10" style="13" customWidth="1"/>
    <col min="2567" max="2816" width="8.88671875" style="13"/>
    <col min="2817" max="2817" width="1" style="13" customWidth="1"/>
    <col min="2818" max="2818" width="7.44140625" style="13" customWidth="1"/>
    <col min="2819" max="2819" width="13.88671875" style="13" customWidth="1"/>
    <col min="2820" max="2820" width="42.109375" style="13" customWidth="1"/>
    <col min="2821" max="2821" width="13.44140625" style="13" customWidth="1"/>
    <col min="2822" max="2822" width="10" style="13" customWidth="1"/>
    <col min="2823" max="3072" width="8.88671875" style="13"/>
    <col min="3073" max="3073" width="1" style="13" customWidth="1"/>
    <col min="3074" max="3074" width="7.44140625" style="13" customWidth="1"/>
    <col min="3075" max="3075" width="13.88671875" style="13" customWidth="1"/>
    <col min="3076" max="3076" width="42.109375" style="13" customWidth="1"/>
    <col min="3077" max="3077" width="13.44140625" style="13" customWidth="1"/>
    <col min="3078" max="3078" width="10" style="13" customWidth="1"/>
    <col min="3079" max="3328" width="8.88671875" style="13"/>
    <col min="3329" max="3329" width="1" style="13" customWidth="1"/>
    <col min="3330" max="3330" width="7.44140625" style="13" customWidth="1"/>
    <col min="3331" max="3331" width="13.88671875" style="13" customWidth="1"/>
    <col min="3332" max="3332" width="42.109375" style="13" customWidth="1"/>
    <col min="3333" max="3333" width="13.44140625" style="13" customWidth="1"/>
    <col min="3334" max="3334" width="10" style="13" customWidth="1"/>
    <col min="3335" max="3584" width="8.88671875" style="13"/>
    <col min="3585" max="3585" width="1" style="13" customWidth="1"/>
    <col min="3586" max="3586" width="7.44140625" style="13" customWidth="1"/>
    <col min="3587" max="3587" width="13.88671875" style="13" customWidth="1"/>
    <col min="3588" max="3588" width="42.109375" style="13" customWidth="1"/>
    <col min="3589" max="3589" width="13.44140625" style="13" customWidth="1"/>
    <col min="3590" max="3590" width="10" style="13" customWidth="1"/>
    <col min="3591" max="3840" width="8.88671875" style="13"/>
    <col min="3841" max="3841" width="1" style="13" customWidth="1"/>
    <col min="3842" max="3842" width="7.44140625" style="13" customWidth="1"/>
    <col min="3843" max="3843" width="13.88671875" style="13" customWidth="1"/>
    <col min="3844" max="3844" width="42.109375" style="13" customWidth="1"/>
    <col min="3845" max="3845" width="13.44140625" style="13" customWidth="1"/>
    <col min="3846" max="3846" width="10" style="13" customWidth="1"/>
    <col min="3847" max="4096" width="8.88671875" style="13"/>
    <col min="4097" max="4097" width="1" style="13" customWidth="1"/>
    <col min="4098" max="4098" width="7.44140625" style="13" customWidth="1"/>
    <col min="4099" max="4099" width="13.88671875" style="13" customWidth="1"/>
    <col min="4100" max="4100" width="42.109375" style="13" customWidth="1"/>
    <col min="4101" max="4101" width="13.44140625" style="13" customWidth="1"/>
    <col min="4102" max="4102" width="10" style="13" customWidth="1"/>
    <col min="4103" max="4352" width="8.88671875" style="13"/>
    <col min="4353" max="4353" width="1" style="13" customWidth="1"/>
    <col min="4354" max="4354" width="7.44140625" style="13" customWidth="1"/>
    <col min="4355" max="4355" width="13.88671875" style="13" customWidth="1"/>
    <col min="4356" max="4356" width="42.109375" style="13" customWidth="1"/>
    <col min="4357" max="4357" width="13.44140625" style="13" customWidth="1"/>
    <col min="4358" max="4358" width="10" style="13" customWidth="1"/>
    <col min="4359" max="4608" width="8.88671875" style="13"/>
    <col min="4609" max="4609" width="1" style="13" customWidth="1"/>
    <col min="4610" max="4610" width="7.44140625" style="13" customWidth="1"/>
    <col min="4611" max="4611" width="13.88671875" style="13" customWidth="1"/>
    <col min="4612" max="4612" width="42.109375" style="13" customWidth="1"/>
    <col min="4613" max="4613" width="13.44140625" style="13" customWidth="1"/>
    <col min="4614" max="4614" width="10" style="13" customWidth="1"/>
    <col min="4615" max="4864" width="8.88671875" style="13"/>
    <col min="4865" max="4865" width="1" style="13" customWidth="1"/>
    <col min="4866" max="4866" width="7.44140625" style="13" customWidth="1"/>
    <col min="4867" max="4867" width="13.88671875" style="13" customWidth="1"/>
    <col min="4868" max="4868" width="42.109375" style="13" customWidth="1"/>
    <col min="4869" max="4869" width="13.44140625" style="13" customWidth="1"/>
    <col min="4870" max="4870" width="10" style="13" customWidth="1"/>
    <col min="4871" max="5120" width="8.88671875" style="13"/>
    <col min="5121" max="5121" width="1" style="13" customWidth="1"/>
    <col min="5122" max="5122" width="7.44140625" style="13" customWidth="1"/>
    <col min="5123" max="5123" width="13.88671875" style="13" customWidth="1"/>
    <col min="5124" max="5124" width="42.109375" style="13" customWidth="1"/>
    <col min="5125" max="5125" width="13.44140625" style="13" customWidth="1"/>
    <col min="5126" max="5126" width="10" style="13" customWidth="1"/>
    <col min="5127" max="5376" width="8.88671875" style="13"/>
    <col min="5377" max="5377" width="1" style="13" customWidth="1"/>
    <col min="5378" max="5378" width="7.44140625" style="13" customWidth="1"/>
    <col min="5379" max="5379" width="13.88671875" style="13" customWidth="1"/>
    <col min="5380" max="5380" width="42.109375" style="13" customWidth="1"/>
    <col min="5381" max="5381" width="13.44140625" style="13" customWidth="1"/>
    <col min="5382" max="5382" width="10" style="13" customWidth="1"/>
    <col min="5383" max="5632" width="8.88671875" style="13"/>
    <col min="5633" max="5633" width="1" style="13" customWidth="1"/>
    <col min="5634" max="5634" width="7.44140625" style="13" customWidth="1"/>
    <col min="5635" max="5635" width="13.88671875" style="13" customWidth="1"/>
    <col min="5636" max="5636" width="42.109375" style="13" customWidth="1"/>
    <col min="5637" max="5637" width="13.44140625" style="13" customWidth="1"/>
    <col min="5638" max="5638" width="10" style="13" customWidth="1"/>
    <col min="5639" max="5888" width="8.88671875" style="13"/>
    <col min="5889" max="5889" width="1" style="13" customWidth="1"/>
    <col min="5890" max="5890" width="7.44140625" style="13" customWidth="1"/>
    <col min="5891" max="5891" width="13.88671875" style="13" customWidth="1"/>
    <col min="5892" max="5892" width="42.109375" style="13" customWidth="1"/>
    <col min="5893" max="5893" width="13.44140625" style="13" customWidth="1"/>
    <col min="5894" max="5894" width="10" style="13" customWidth="1"/>
    <col min="5895" max="6144" width="8.88671875" style="13"/>
    <col min="6145" max="6145" width="1" style="13" customWidth="1"/>
    <col min="6146" max="6146" width="7.44140625" style="13" customWidth="1"/>
    <col min="6147" max="6147" width="13.88671875" style="13" customWidth="1"/>
    <col min="6148" max="6148" width="42.109375" style="13" customWidth="1"/>
    <col min="6149" max="6149" width="13.44140625" style="13" customWidth="1"/>
    <col min="6150" max="6150" width="10" style="13" customWidth="1"/>
    <col min="6151" max="6400" width="8.88671875" style="13"/>
    <col min="6401" max="6401" width="1" style="13" customWidth="1"/>
    <col min="6402" max="6402" width="7.44140625" style="13" customWidth="1"/>
    <col min="6403" max="6403" width="13.88671875" style="13" customWidth="1"/>
    <col min="6404" max="6404" width="42.109375" style="13" customWidth="1"/>
    <col min="6405" max="6405" width="13.44140625" style="13" customWidth="1"/>
    <col min="6406" max="6406" width="10" style="13" customWidth="1"/>
    <col min="6407" max="6656" width="8.88671875" style="13"/>
    <col min="6657" max="6657" width="1" style="13" customWidth="1"/>
    <col min="6658" max="6658" width="7.44140625" style="13" customWidth="1"/>
    <col min="6659" max="6659" width="13.88671875" style="13" customWidth="1"/>
    <col min="6660" max="6660" width="42.109375" style="13" customWidth="1"/>
    <col min="6661" max="6661" width="13.44140625" style="13" customWidth="1"/>
    <col min="6662" max="6662" width="10" style="13" customWidth="1"/>
    <col min="6663" max="6912" width="8.88671875" style="13"/>
    <col min="6913" max="6913" width="1" style="13" customWidth="1"/>
    <col min="6914" max="6914" width="7.44140625" style="13" customWidth="1"/>
    <col min="6915" max="6915" width="13.88671875" style="13" customWidth="1"/>
    <col min="6916" max="6916" width="42.109375" style="13" customWidth="1"/>
    <col min="6917" max="6917" width="13.44140625" style="13" customWidth="1"/>
    <col min="6918" max="6918" width="10" style="13" customWidth="1"/>
    <col min="6919" max="7168" width="8.88671875" style="13"/>
    <col min="7169" max="7169" width="1" style="13" customWidth="1"/>
    <col min="7170" max="7170" width="7.44140625" style="13" customWidth="1"/>
    <col min="7171" max="7171" width="13.88671875" style="13" customWidth="1"/>
    <col min="7172" max="7172" width="42.109375" style="13" customWidth="1"/>
    <col min="7173" max="7173" width="13.44140625" style="13" customWidth="1"/>
    <col min="7174" max="7174" width="10" style="13" customWidth="1"/>
    <col min="7175" max="7424" width="8.88671875" style="13"/>
    <col min="7425" max="7425" width="1" style="13" customWidth="1"/>
    <col min="7426" max="7426" width="7.44140625" style="13" customWidth="1"/>
    <col min="7427" max="7427" width="13.88671875" style="13" customWidth="1"/>
    <col min="7428" max="7428" width="42.109375" style="13" customWidth="1"/>
    <col min="7429" max="7429" width="13.44140625" style="13" customWidth="1"/>
    <col min="7430" max="7430" width="10" style="13" customWidth="1"/>
    <col min="7431" max="7680" width="8.88671875" style="13"/>
    <col min="7681" max="7681" width="1" style="13" customWidth="1"/>
    <col min="7682" max="7682" width="7.44140625" style="13" customWidth="1"/>
    <col min="7683" max="7683" width="13.88671875" style="13" customWidth="1"/>
    <col min="7684" max="7684" width="42.109375" style="13" customWidth="1"/>
    <col min="7685" max="7685" width="13.44140625" style="13" customWidth="1"/>
    <col min="7686" max="7686" width="10" style="13" customWidth="1"/>
    <col min="7687" max="7936" width="8.88671875" style="13"/>
    <col min="7937" max="7937" width="1" style="13" customWidth="1"/>
    <col min="7938" max="7938" width="7.44140625" style="13" customWidth="1"/>
    <col min="7939" max="7939" width="13.88671875" style="13" customWidth="1"/>
    <col min="7940" max="7940" width="42.109375" style="13" customWidth="1"/>
    <col min="7941" max="7941" width="13.44140625" style="13" customWidth="1"/>
    <col min="7942" max="7942" width="10" style="13" customWidth="1"/>
    <col min="7943" max="8192" width="8.88671875" style="13"/>
    <col min="8193" max="8193" width="1" style="13" customWidth="1"/>
    <col min="8194" max="8194" width="7.44140625" style="13" customWidth="1"/>
    <col min="8195" max="8195" width="13.88671875" style="13" customWidth="1"/>
    <col min="8196" max="8196" width="42.109375" style="13" customWidth="1"/>
    <col min="8197" max="8197" width="13.44140625" style="13" customWidth="1"/>
    <col min="8198" max="8198" width="10" style="13" customWidth="1"/>
    <col min="8199" max="8448" width="8.88671875" style="13"/>
    <col min="8449" max="8449" width="1" style="13" customWidth="1"/>
    <col min="8450" max="8450" width="7.44140625" style="13" customWidth="1"/>
    <col min="8451" max="8451" width="13.88671875" style="13" customWidth="1"/>
    <col min="8452" max="8452" width="42.109375" style="13" customWidth="1"/>
    <col min="8453" max="8453" width="13.44140625" style="13" customWidth="1"/>
    <col min="8454" max="8454" width="10" style="13" customWidth="1"/>
    <col min="8455" max="8704" width="8.88671875" style="13"/>
    <col min="8705" max="8705" width="1" style="13" customWidth="1"/>
    <col min="8706" max="8706" width="7.44140625" style="13" customWidth="1"/>
    <col min="8707" max="8707" width="13.88671875" style="13" customWidth="1"/>
    <col min="8708" max="8708" width="42.109375" style="13" customWidth="1"/>
    <col min="8709" max="8709" width="13.44140625" style="13" customWidth="1"/>
    <col min="8710" max="8710" width="10" style="13" customWidth="1"/>
    <col min="8711" max="8960" width="8.88671875" style="13"/>
    <col min="8961" max="8961" width="1" style="13" customWidth="1"/>
    <col min="8962" max="8962" width="7.44140625" style="13" customWidth="1"/>
    <col min="8963" max="8963" width="13.88671875" style="13" customWidth="1"/>
    <col min="8964" max="8964" width="42.109375" style="13" customWidth="1"/>
    <col min="8965" max="8965" width="13.44140625" style="13" customWidth="1"/>
    <col min="8966" max="8966" width="10" style="13" customWidth="1"/>
    <col min="8967" max="9216" width="8.88671875" style="13"/>
    <col min="9217" max="9217" width="1" style="13" customWidth="1"/>
    <col min="9218" max="9218" width="7.44140625" style="13" customWidth="1"/>
    <col min="9219" max="9219" width="13.88671875" style="13" customWidth="1"/>
    <col min="9220" max="9220" width="42.109375" style="13" customWidth="1"/>
    <col min="9221" max="9221" width="13.44140625" style="13" customWidth="1"/>
    <col min="9222" max="9222" width="10" style="13" customWidth="1"/>
    <col min="9223" max="9472" width="8.88671875" style="13"/>
    <col min="9473" max="9473" width="1" style="13" customWidth="1"/>
    <col min="9474" max="9474" width="7.44140625" style="13" customWidth="1"/>
    <col min="9475" max="9475" width="13.88671875" style="13" customWidth="1"/>
    <col min="9476" max="9476" width="42.109375" style="13" customWidth="1"/>
    <col min="9477" max="9477" width="13.44140625" style="13" customWidth="1"/>
    <col min="9478" max="9478" width="10" style="13" customWidth="1"/>
    <col min="9479" max="9728" width="8.88671875" style="13"/>
    <col min="9729" max="9729" width="1" style="13" customWidth="1"/>
    <col min="9730" max="9730" width="7.44140625" style="13" customWidth="1"/>
    <col min="9731" max="9731" width="13.88671875" style="13" customWidth="1"/>
    <col min="9732" max="9732" width="42.109375" style="13" customWidth="1"/>
    <col min="9733" max="9733" width="13.44140625" style="13" customWidth="1"/>
    <col min="9734" max="9734" width="10" style="13" customWidth="1"/>
    <col min="9735" max="9984" width="8.88671875" style="13"/>
    <col min="9985" max="9985" width="1" style="13" customWidth="1"/>
    <col min="9986" max="9986" width="7.44140625" style="13" customWidth="1"/>
    <col min="9987" max="9987" width="13.88671875" style="13" customWidth="1"/>
    <col min="9988" max="9988" width="42.109375" style="13" customWidth="1"/>
    <col min="9989" max="9989" width="13.44140625" style="13" customWidth="1"/>
    <col min="9990" max="9990" width="10" style="13" customWidth="1"/>
    <col min="9991" max="10240" width="8.88671875" style="13"/>
    <col min="10241" max="10241" width="1" style="13" customWidth="1"/>
    <col min="10242" max="10242" width="7.44140625" style="13" customWidth="1"/>
    <col min="10243" max="10243" width="13.88671875" style="13" customWidth="1"/>
    <col min="10244" max="10244" width="42.109375" style="13" customWidth="1"/>
    <col min="10245" max="10245" width="13.44140625" style="13" customWidth="1"/>
    <col min="10246" max="10246" width="10" style="13" customWidth="1"/>
    <col min="10247" max="10496" width="8.88671875" style="13"/>
    <col min="10497" max="10497" width="1" style="13" customWidth="1"/>
    <col min="10498" max="10498" width="7.44140625" style="13" customWidth="1"/>
    <col min="10499" max="10499" width="13.88671875" style="13" customWidth="1"/>
    <col min="10500" max="10500" width="42.109375" style="13" customWidth="1"/>
    <col min="10501" max="10501" width="13.44140625" style="13" customWidth="1"/>
    <col min="10502" max="10502" width="10" style="13" customWidth="1"/>
    <col min="10503" max="10752" width="8.88671875" style="13"/>
    <col min="10753" max="10753" width="1" style="13" customWidth="1"/>
    <col min="10754" max="10754" width="7.44140625" style="13" customWidth="1"/>
    <col min="10755" max="10755" width="13.88671875" style="13" customWidth="1"/>
    <col min="10756" max="10756" width="42.109375" style="13" customWidth="1"/>
    <col min="10757" max="10757" width="13.44140625" style="13" customWidth="1"/>
    <col min="10758" max="10758" width="10" style="13" customWidth="1"/>
    <col min="10759" max="11008" width="8.88671875" style="13"/>
    <col min="11009" max="11009" width="1" style="13" customWidth="1"/>
    <col min="11010" max="11010" width="7.44140625" style="13" customWidth="1"/>
    <col min="11011" max="11011" width="13.88671875" style="13" customWidth="1"/>
    <col min="11012" max="11012" width="42.109375" style="13" customWidth="1"/>
    <col min="11013" max="11013" width="13.44140625" style="13" customWidth="1"/>
    <col min="11014" max="11014" width="10" style="13" customWidth="1"/>
    <col min="11015" max="11264" width="8.88671875" style="13"/>
    <col min="11265" max="11265" width="1" style="13" customWidth="1"/>
    <col min="11266" max="11266" width="7.44140625" style="13" customWidth="1"/>
    <col min="11267" max="11267" width="13.88671875" style="13" customWidth="1"/>
    <col min="11268" max="11268" width="42.109375" style="13" customWidth="1"/>
    <col min="11269" max="11269" width="13.44140625" style="13" customWidth="1"/>
    <col min="11270" max="11270" width="10" style="13" customWidth="1"/>
    <col min="11271" max="11520" width="8.88671875" style="13"/>
    <col min="11521" max="11521" width="1" style="13" customWidth="1"/>
    <col min="11522" max="11522" width="7.44140625" style="13" customWidth="1"/>
    <col min="11523" max="11523" width="13.88671875" style="13" customWidth="1"/>
    <col min="11524" max="11524" width="42.109375" style="13" customWidth="1"/>
    <col min="11525" max="11525" width="13.44140625" style="13" customWidth="1"/>
    <col min="11526" max="11526" width="10" style="13" customWidth="1"/>
    <col min="11527" max="11776" width="8.88671875" style="13"/>
    <col min="11777" max="11777" width="1" style="13" customWidth="1"/>
    <col min="11778" max="11778" width="7.44140625" style="13" customWidth="1"/>
    <col min="11779" max="11779" width="13.88671875" style="13" customWidth="1"/>
    <col min="11780" max="11780" width="42.109375" style="13" customWidth="1"/>
    <col min="11781" max="11781" width="13.44140625" style="13" customWidth="1"/>
    <col min="11782" max="11782" width="10" style="13" customWidth="1"/>
    <col min="11783" max="12032" width="8.88671875" style="13"/>
    <col min="12033" max="12033" width="1" style="13" customWidth="1"/>
    <col min="12034" max="12034" width="7.44140625" style="13" customWidth="1"/>
    <col min="12035" max="12035" width="13.88671875" style="13" customWidth="1"/>
    <col min="12036" max="12036" width="42.109375" style="13" customWidth="1"/>
    <col min="12037" max="12037" width="13.44140625" style="13" customWidth="1"/>
    <col min="12038" max="12038" width="10" style="13" customWidth="1"/>
    <col min="12039" max="12288" width="8.88671875" style="13"/>
    <col min="12289" max="12289" width="1" style="13" customWidth="1"/>
    <col min="12290" max="12290" width="7.44140625" style="13" customWidth="1"/>
    <col min="12291" max="12291" width="13.88671875" style="13" customWidth="1"/>
    <col min="12292" max="12292" width="42.109375" style="13" customWidth="1"/>
    <col min="12293" max="12293" width="13.44140625" style="13" customWidth="1"/>
    <col min="12294" max="12294" width="10" style="13" customWidth="1"/>
    <col min="12295" max="12544" width="8.88671875" style="13"/>
    <col min="12545" max="12545" width="1" style="13" customWidth="1"/>
    <col min="12546" max="12546" width="7.44140625" style="13" customWidth="1"/>
    <col min="12547" max="12547" width="13.88671875" style="13" customWidth="1"/>
    <col min="12548" max="12548" width="42.109375" style="13" customWidth="1"/>
    <col min="12549" max="12549" width="13.44140625" style="13" customWidth="1"/>
    <col min="12550" max="12550" width="10" style="13" customWidth="1"/>
    <col min="12551" max="12800" width="8.88671875" style="13"/>
    <col min="12801" max="12801" width="1" style="13" customWidth="1"/>
    <col min="12802" max="12802" width="7.44140625" style="13" customWidth="1"/>
    <col min="12803" max="12803" width="13.88671875" style="13" customWidth="1"/>
    <col min="12804" max="12804" width="42.109375" style="13" customWidth="1"/>
    <col min="12805" max="12805" width="13.44140625" style="13" customWidth="1"/>
    <col min="12806" max="12806" width="10" style="13" customWidth="1"/>
    <col min="12807" max="13056" width="8.88671875" style="13"/>
    <col min="13057" max="13057" width="1" style="13" customWidth="1"/>
    <col min="13058" max="13058" width="7.44140625" style="13" customWidth="1"/>
    <col min="13059" max="13059" width="13.88671875" style="13" customWidth="1"/>
    <col min="13060" max="13060" width="42.109375" style="13" customWidth="1"/>
    <col min="13061" max="13061" width="13.44140625" style="13" customWidth="1"/>
    <col min="13062" max="13062" width="10" style="13" customWidth="1"/>
    <col min="13063" max="13312" width="8.88671875" style="13"/>
    <col min="13313" max="13313" width="1" style="13" customWidth="1"/>
    <col min="13314" max="13314" width="7.44140625" style="13" customWidth="1"/>
    <col min="13315" max="13315" width="13.88671875" style="13" customWidth="1"/>
    <col min="13316" max="13316" width="42.109375" style="13" customWidth="1"/>
    <col min="13317" max="13317" width="13.44140625" style="13" customWidth="1"/>
    <col min="13318" max="13318" width="10" style="13" customWidth="1"/>
    <col min="13319" max="13568" width="8.88671875" style="13"/>
    <col min="13569" max="13569" width="1" style="13" customWidth="1"/>
    <col min="13570" max="13570" width="7.44140625" style="13" customWidth="1"/>
    <col min="13571" max="13571" width="13.88671875" style="13" customWidth="1"/>
    <col min="13572" max="13572" width="42.109375" style="13" customWidth="1"/>
    <col min="13573" max="13573" width="13.44140625" style="13" customWidth="1"/>
    <col min="13574" max="13574" width="10" style="13" customWidth="1"/>
    <col min="13575" max="13824" width="8.88671875" style="13"/>
    <col min="13825" max="13825" width="1" style="13" customWidth="1"/>
    <col min="13826" max="13826" width="7.44140625" style="13" customWidth="1"/>
    <col min="13827" max="13827" width="13.88671875" style="13" customWidth="1"/>
    <col min="13828" max="13828" width="42.109375" style="13" customWidth="1"/>
    <col min="13829" max="13829" width="13.44140625" style="13" customWidth="1"/>
    <col min="13830" max="13830" width="10" style="13" customWidth="1"/>
    <col min="13831" max="14080" width="8.88671875" style="13"/>
    <col min="14081" max="14081" width="1" style="13" customWidth="1"/>
    <col min="14082" max="14082" width="7.44140625" style="13" customWidth="1"/>
    <col min="14083" max="14083" width="13.88671875" style="13" customWidth="1"/>
    <col min="14084" max="14084" width="42.109375" style="13" customWidth="1"/>
    <col min="14085" max="14085" width="13.44140625" style="13" customWidth="1"/>
    <col min="14086" max="14086" width="10" style="13" customWidth="1"/>
    <col min="14087" max="14336" width="8.88671875" style="13"/>
    <col min="14337" max="14337" width="1" style="13" customWidth="1"/>
    <col min="14338" max="14338" width="7.44140625" style="13" customWidth="1"/>
    <col min="14339" max="14339" width="13.88671875" style="13" customWidth="1"/>
    <col min="14340" max="14340" width="42.109375" style="13" customWidth="1"/>
    <col min="14341" max="14341" width="13.44140625" style="13" customWidth="1"/>
    <col min="14342" max="14342" width="10" style="13" customWidth="1"/>
    <col min="14343" max="14592" width="8.88671875" style="13"/>
    <col min="14593" max="14593" width="1" style="13" customWidth="1"/>
    <col min="14594" max="14594" width="7.44140625" style="13" customWidth="1"/>
    <col min="14595" max="14595" width="13.88671875" style="13" customWidth="1"/>
    <col min="14596" max="14596" width="42.109375" style="13" customWidth="1"/>
    <col min="14597" max="14597" width="13.44140625" style="13" customWidth="1"/>
    <col min="14598" max="14598" width="10" style="13" customWidth="1"/>
    <col min="14599" max="14848" width="8.88671875" style="13"/>
    <col min="14849" max="14849" width="1" style="13" customWidth="1"/>
    <col min="14850" max="14850" width="7.44140625" style="13" customWidth="1"/>
    <col min="14851" max="14851" width="13.88671875" style="13" customWidth="1"/>
    <col min="14852" max="14852" width="42.109375" style="13" customWidth="1"/>
    <col min="14853" max="14853" width="13.44140625" style="13" customWidth="1"/>
    <col min="14854" max="14854" width="10" style="13" customWidth="1"/>
    <col min="14855" max="15104" width="8.88671875" style="13"/>
    <col min="15105" max="15105" width="1" style="13" customWidth="1"/>
    <col min="15106" max="15106" width="7.44140625" style="13" customWidth="1"/>
    <col min="15107" max="15107" width="13.88671875" style="13" customWidth="1"/>
    <col min="15108" max="15108" width="42.109375" style="13" customWidth="1"/>
    <col min="15109" max="15109" width="13.44140625" style="13" customWidth="1"/>
    <col min="15110" max="15110" width="10" style="13" customWidth="1"/>
    <col min="15111" max="15360" width="8.88671875" style="13"/>
    <col min="15361" max="15361" width="1" style="13" customWidth="1"/>
    <col min="15362" max="15362" width="7.44140625" style="13" customWidth="1"/>
    <col min="15363" max="15363" width="13.88671875" style="13" customWidth="1"/>
    <col min="15364" max="15364" width="42.109375" style="13" customWidth="1"/>
    <col min="15365" max="15365" width="13.44140625" style="13" customWidth="1"/>
    <col min="15366" max="15366" width="10" style="13" customWidth="1"/>
    <col min="15367" max="15616" width="8.88671875" style="13"/>
    <col min="15617" max="15617" width="1" style="13" customWidth="1"/>
    <col min="15618" max="15618" width="7.44140625" style="13" customWidth="1"/>
    <col min="15619" max="15619" width="13.88671875" style="13" customWidth="1"/>
    <col min="15620" max="15620" width="42.109375" style="13" customWidth="1"/>
    <col min="15621" max="15621" width="13.44140625" style="13" customWidth="1"/>
    <col min="15622" max="15622" width="10" style="13" customWidth="1"/>
    <col min="15623" max="15872" width="8.88671875" style="13"/>
    <col min="15873" max="15873" width="1" style="13" customWidth="1"/>
    <col min="15874" max="15874" width="7.44140625" style="13" customWidth="1"/>
    <col min="15875" max="15875" width="13.88671875" style="13" customWidth="1"/>
    <col min="15876" max="15876" width="42.109375" style="13" customWidth="1"/>
    <col min="15877" max="15877" width="13.44140625" style="13" customWidth="1"/>
    <col min="15878" max="15878" width="10" style="13" customWidth="1"/>
    <col min="15879" max="16128" width="8.88671875" style="13"/>
    <col min="16129" max="16129" width="1" style="13" customWidth="1"/>
    <col min="16130" max="16130" width="7.44140625" style="13" customWidth="1"/>
    <col min="16131" max="16131" width="13.88671875" style="13" customWidth="1"/>
    <col min="16132" max="16132" width="42.109375" style="13" customWidth="1"/>
    <col min="16133" max="16133" width="13.44140625" style="13" customWidth="1"/>
    <col min="16134" max="16134" width="10" style="13" customWidth="1"/>
    <col min="16135" max="16384" width="8.88671875" style="13"/>
  </cols>
  <sheetData>
    <row r="1" spans="2:6" ht="6" customHeight="1"/>
    <row r="2" spans="2:6" ht="33">
      <c r="B2" s="307" t="s">
        <v>76</v>
      </c>
      <c r="C2" s="307"/>
      <c r="D2" s="307"/>
      <c r="E2" s="307"/>
      <c r="F2" s="307"/>
    </row>
    <row r="3" spans="2:6" ht="33">
      <c r="B3" s="307" t="s">
        <v>151</v>
      </c>
      <c r="C3" s="307"/>
      <c r="D3" s="307"/>
      <c r="E3" s="307"/>
      <c r="F3" s="307"/>
    </row>
    <row r="4" spans="2:6" ht="6.75" customHeight="1" thickBot="1"/>
    <row r="5" spans="2:6" ht="33" thickBot="1">
      <c r="B5" s="15" t="s">
        <v>78</v>
      </c>
      <c r="C5" s="16" t="s">
        <v>79</v>
      </c>
      <c r="D5" s="17" t="s">
        <v>768</v>
      </c>
      <c r="E5" s="17" t="s">
        <v>193</v>
      </c>
      <c r="F5" s="18" t="s">
        <v>80</v>
      </c>
    </row>
    <row r="6" spans="2:6">
      <c r="B6" s="119" t="s">
        <v>206</v>
      </c>
      <c r="C6" s="120" t="s">
        <v>81</v>
      </c>
      <c r="D6" s="121" t="s">
        <v>207</v>
      </c>
      <c r="E6" s="121"/>
      <c r="F6" s="122" t="s">
        <v>82</v>
      </c>
    </row>
    <row r="7" spans="2:6">
      <c r="B7" s="119"/>
      <c r="C7" s="120" t="s">
        <v>208</v>
      </c>
      <c r="D7" s="121" t="s">
        <v>209</v>
      </c>
      <c r="E7" s="121"/>
      <c r="F7" s="122" t="s">
        <v>82</v>
      </c>
    </row>
    <row r="8" spans="2:6">
      <c r="B8" s="119"/>
      <c r="C8" s="120" t="s">
        <v>210</v>
      </c>
      <c r="D8" s="121" t="s">
        <v>211</v>
      </c>
      <c r="E8" s="121"/>
      <c r="F8" s="122" t="s">
        <v>82</v>
      </c>
    </row>
    <row r="9" spans="2:6">
      <c r="B9" s="119"/>
      <c r="C9" s="120" t="s">
        <v>212</v>
      </c>
      <c r="D9" s="121" t="s">
        <v>213</v>
      </c>
      <c r="E9" s="121"/>
      <c r="F9" s="122" t="s">
        <v>83</v>
      </c>
    </row>
    <row r="10" spans="2:6">
      <c r="B10" s="119"/>
      <c r="C10" s="120" t="s">
        <v>214</v>
      </c>
      <c r="D10" s="121" t="s">
        <v>198</v>
      </c>
      <c r="E10" s="121"/>
      <c r="F10" s="122" t="s">
        <v>82</v>
      </c>
    </row>
    <row r="11" spans="2:6" ht="16.8" thickBot="1">
      <c r="B11" s="123"/>
      <c r="C11" s="124" t="s">
        <v>215</v>
      </c>
      <c r="D11" s="125" t="s">
        <v>216</v>
      </c>
      <c r="E11" s="125"/>
      <c r="F11" s="126" t="s">
        <v>82</v>
      </c>
    </row>
    <row r="12" spans="2:6">
      <c r="B12" s="119" t="s">
        <v>229</v>
      </c>
      <c r="C12" s="120" t="s">
        <v>81</v>
      </c>
      <c r="D12" s="121" t="s">
        <v>207</v>
      </c>
      <c r="E12" s="121"/>
      <c r="F12" s="122" t="s">
        <v>82</v>
      </c>
    </row>
    <row r="13" spans="2:6">
      <c r="B13" s="119"/>
      <c r="C13" s="120" t="s">
        <v>219</v>
      </c>
      <c r="D13" s="121" t="s">
        <v>769</v>
      </c>
      <c r="E13" s="121"/>
      <c r="F13" s="122" t="s">
        <v>204</v>
      </c>
    </row>
    <row r="14" spans="2:6">
      <c r="B14" s="119"/>
      <c r="C14" s="120" t="s">
        <v>230</v>
      </c>
      <c r="D14" s="121" t="s">
        <v>231</v>
      </c>
      <c r="E14" s="121"/>
      <c r="F14" s="122" t="s">
        <v>83</v>
      </c>
    </row>
    <row r="15" spans="2:6">
      <c r="B15" s="119"/>
      <c r="C15" s="120" t="s">
        <v>232</v>
      </c>
      <c r="D15" s="121" t="s">
        <v>233</v>
      </c>
      <c r="E15" s="121"/>
      <c r="F15" s="122" t="s">
        <v>83</v>
      </c>
    </row>
    <row r="16" spans="2:6">
      <c r="B16" s="119"/>
      <c r="C16" s="120" t="s">
        <v>214</v>
      </c>
      <c r="D16" s="121" t="s">
        <v>198</v>
      </c>
      <c r="E16" s="121"/>
      <c r="F16" s="122" t="s">
        <v>82</v>
      </c>
    </row>
    <row r="17" spans="2:6" ht="16.8" thickBot="1">
      <c r="B17" s="123"/>
      <c r="C17" s="124" t="s">
        <v>234</v>
      </c>
      <c r="D17" s="125" t="s">
        <v>235</v>
      </c>
      <c r="E17" s="125"/>
      <c r="F17" s="126" t="s">
        <v>82</v>
      </c>
    </row>
    <row r="18" spans="2:6">
      <c r="B18" s="119" t="s">
        <v>251</v>
      </c>
      <c r="C18" s="120" t="s">
        <v>81</v>
      </c>
      <c r="D18" s="121" t="s">
        <v>770</v>
      </c>
      <c r="E18" s="121"/>
      <c r="F18" s="122" t="s">
        <v>82</v>
      </c>
    </row>
    <row r="19" spans="2:6">
      <c r="B19" s="119"/>
      <c r="C19" s="120" t="s">
        <v>252</v>
      </c>
      <c r="D19" s="121" t="s">
        <v>771</v>
      </c>
      <c r="E19" s="121"/>
      <c r="F19" s="122" t="s">
        <v>772</v>
      </c>
    </row>
    <row r="20" spans="2:6">
      <c r="B20" s="119"/>
      <c r="C20" s="120" t="s">
        <v>253</v>
      </c>
      <c r="D20" s="121" t="s">
        <v>773</v>
      </c>
      <c r="E20" s="121"/>
      <c r="F20" s="122" t="s">
        <v>83</v>
      </c>
    </row>
    <row r="21" spans="2:6">
      <c r="B21" s="119"/>
      <c r="C21" s="120" t="s">
        <v>254</v>
      </c>
      <c r="D21" s="121" t="s">
        <v>255</v>
      </c>
      <c r="E21" s="121"/>
      <c r="F21" s="122" t="s">
        <v>83</v>
      </c>
    </row>
    <row r="22" spans="2:6">
      <c r="B22" s="119"/>
      <c r="C22" s="120" t="s">
        <v>214</v>
      </c>
      <c r="D22" s="121" t="s">
        <v>198</v>
      </c>
      <c r="E22" s="121"/>
      <c r="F22" s="122" t="s">
        <v>82</v>
      </c>
    </row>
    <row r="23" spans="2:6" ht="16.8" thickBot="1">
      <c r="B23" s="123"/>
      <c r="C23" s="124" t="s">
        <v>256</v>
      </c>
      <c r="D23" s="125" t="s">
        <v>257</v>
      </c>
      <c r="E23" s="125"/>
      <c r="F23" s="126" t="s">
        <v>82</v>
      </c>
    </row>
    <row r="24" spans="2:6">
      <c r="B24" s="119" t="s">
        <v>273</v>
      </c>
      <c r="C24" s="120" t="s">
        <v>81</v>
      </c>
      <c r="D24" s="121" t="s">
        <v>770</v>
      </c>
      <c r="E24" s="121"/>
      <c r="F24" s="122" t="s">
        <v>82</v>
      </c>
    </row>
    <row r="25" spans="2:6">
      <c r="B25" s="119"/>
      <c r="C25" s="120" t="s">
        <v>274</v>
      </c>
      <c r="D25" s="121" t="s">
        <v>275</v>
      </c>
      <c r="E25" s="121"/>
      <c r="F25" s="122" t="s">
        <v>83</v>
      </c>
    </row>
    <row r="26" spans="2:6">
      <c r="B26" s="119"/>
      <c r="C26" s="120" t="s">
        <v>276</v>
      </c>
      <c r="D26" s="121" t="s">
        <v>277</v>
      </c>
      <c r="E26" s="121"/>
      <c r="F26" s="122" t="s">
        <v>774</v>
      </c>
    </row>
    <row r="27" spans="2:6">
      <c r="B27" s="119"/>
      <c r="C27" s="120" t="s">
        <v>279</v>
      </c>
      <c r="D27" s="121" t="s">
        <v>280</v>
      </c>
      <c r="E27" s="121"/>
      <c r="F27" s="122" t="s">
        <v>83</v>
      </c>
    </row>
    <row r="28" spans="2:6">
      <c r="B28" s="119"/>
      <c r="C28" s="120" t="s">
        <v>214</v>
      </c>
      <c r="D28" s="121" t="s">
        <v>198</v>
      </c>
      <c r="E28" s="121"/>
      <c r="F28" s="122" t="s">
        <v>82</v>
      </c>
    </row>
    <row r="29" spans="2:6" ht="16.8" thickBot="1">
      <c r="B29" s="123"/>
      <c r="C29" s="124" t="s">
        <v>281</v>
      </c>
      <c r="D29" s="125" t="s">
        <v>282</v>
      </c>
      <c r="E29" s="125"/>
      <c r="F29" s="126" t="s">
        <v>82</v>
      </c>
    </row>
  </sheetData>
  <mergeCells count="2">
    <mergeCell ref="B2:F2"/>
    <mergeCell ref="B3:F3"/>
  </mergeCells>
  <phoneticPr fontId="1" type="noConversion"/>
  <pageMargins left="0.75" right="0.75" top="1" bottom="1" header="0.5" footer="0.5"/>
  <pageSetup paperSize="9" scale="71" orientation="portrait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O41" sqref="O41"/>
    </sheetView>
  </sheetViews>
  <sheetFormatPr defaultRowHeight="16.2"/>
  <cols>
    <col min="5" max="5" width="28.77734375" customWidth="1"/>
    <col min="7" max="7" width="31" customWidth="1"/>
    <col min="8" max="8" width="17.44140625" customWidth="1"/>
  </cols>
  <sheetData>
    <row r="2" spans="2:9" ht="16.8" thickBot="1"/>
    <row r="3" spans="2:9">
      <c r="B3" s="156" t="s">
        <v>35</v>
      </c>
      <c r="C3" s="308" t="s">
        <v>36</v>
      </c>
      <c r="D3" s="1" t="s">
        <v>37</v>
      </c>
      <c r="E3" s="308" t="s">
        <v>38</v>
      </c>
      <c r="F3" s="1" t="s">
        <v>39</v>
      </c>
      <c r="G3" s="308" t="s">
        <v>40</v>
      </c>
      <c r="H3" s="308" t="s">
        <v>41</v>
      </c>
      <c r="I3" s="308" t="s">
        <v>42</v>
      </c>
    </row>
    <row r="4" spans="2:9" ht="16.8" thickBot="1">
      <c r="B4" s="157" t="s">
        <v>43</v>
      </c>
      <c r="C4" s="309"/>
      <c r="D4" s="2" t="s">
        <v>44</v>
      </c>
      <c r="E4" s="309"/>
      <c r="F4" s="2" t="s">
        <v>45</v>
      </c>
      <c r="G4" s="309"/>
      <c r="H4" s="309"/>
      <c r="I4" s="309"/>
    </row>
    <row r="5" spans="2:9" ht="16.8" thickBot="1">
      <c r="B5" s="308" t="s">
        <v>46</v>
      </c>
      <c r="C5" s="2" t="s">
        <v>47</v>
      </c>
      <c r="D5" s="2" t="s">
        <v>48</v>
      </c>
      <c r="E5" s="2" t="s">
        <v>49</v>
      </c>
      <c r="F5" s="2" t="s">
        <v>50</v>
      </c>
      <c r="G5" s="2" t="s">
        <v>51</v>
      </c>
      <c r="H5" s="2" t="s">
        <v>52</v>
      </c>
      <c r="I5" s="2">
        <v>10200</v>
      </c>
    </row>
    <row r="6" spans="2:9" ht="33" thickBot="1">
      <c r="B6" s="310"/>
      <c r="C6" s="2" t="s">
        <v>47</v>
      </c>
      <c r="D6" s="2" t="s">
        <v>48</v>
      </c>
      <c r="E6" s="2" t="s">
        <v>53</v>
      </c>
      <c r="F6" s="2" t="s">
        <v>54</v>
      </c>
      <c r="G6" s="2" t="s">
        <v>55</v>
      </c>
      <c r="H6" s="2" t="s">
        <v>56</v>
      </c>
      <c r="I6" s="2">
        <v>11000</v>
      </c>
    </row>
    <row r="7" spans="2:9" ht="33" thickBot="1">
      <c r="B7" s="310"/>
      <c r="C7" s="2" t="s">
        <v>47</v>
      </c>
      <c r="D7" s="2" t="s">
        <v>48</v>
      </c>
      <c r="E7" s="2" t="s">
        <v>57</v>
      </c>
      <c r="F7" s="2" t="s">
        <v>58</v>
      </c>
      <c r="G7" s="2" t="s">
        <v>59</v>
      </c>
      <c r="H7" s="2" t="s">
        <v>60</v>
      </c>
      <c r="I7" s="2">
        <v>17000</v>
      </c>
    </row>
    <row r="8" spans="2:9" ht="33" thickBot="1">
      <c r="B8" s="309"/>
      <c r="C8" s="2" t="s">
        <v>47</v>
      </c>
      <c r="D8" s="2" t="s">
        <v>48</v>
      </c>
      <c r="E8" s="2" t="s">
        <v>61</v>
      </c>
      <c r="F8" s="2" t="s">
        <v>62</v>
      </c>
      <c r="G8" s="2" t="s">
        <v>63</v>
      </c>
      <c r="H8" s="2" t="s">
        <v>64</v>
      </c>
      <c r="I8" s="2">
        <v>17800</v>
      </c>
    </row>
  </sheetData>
  <mergeCells count="6">
    <mergeCell ref="B5:B8"/>
    <mergeCell ref="C3:C4"/>
    <mergeCell ref="E3:E4"/>
    <mergeCell ref="G3:G4"/>
    <mergeCell ref="H3:H4"/>
    <mergeCell ref="I3:I4"/>
  </mergeCells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30" workbookViewId="0">
      <selection activeCell="O41" sqref="O41"/>
    </sheetView>
  </sheetViews>
  <sheetFormatPr defaultRowHeight="16.2"/>
  <sheetData/>
  <phoneticPr fontId="1" type="noConversion"/>
  <pageMargins left="0.22" right="0.2" top="0.34" bottom="0.24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P74"/>
  <sheetViews>
    <sheetView view="pageBreakPreview" topLeftCell="A28" zoomScale="70" zoomScaleNormal="100" zoomScaleSheetLayoutView="70" workbookViewId="0">
      <selection activeCell="E27" sqref="E27"/>
    </sheetView>
  </sheetViews>
  <sheetFormatPr defaultColWidth="9" defaultRowHeight="39"/>
  <cols>
    <col min="1" max="1" width="5.6640625" style="257" customWidth="1"/>
    <col min="2" max="2" width="5.6640625" style="258" customWidth="1"/>
    <col min="3" max="3" width="38.6640625" style="259" customWidth="1"/>
    <col min="4" max="4" width="45.88671875" style="260" customWidth="1"/>
    <col min="5" max="5" width="48.33203125" style="260" customWidth="1"/>
    <col min="6" max="6" width="45.88671875" style="260" customWidth="1"/>
    <col min="7" max="7" width="17.6640625" style="261" customWidth="1"/>
    <col min="8" max="8" width="45.6640625" style="260" customWidth="1"/>
    <col min="9" max="9" width="13.21875" style="260" customWidth="1"/>
    <col min="10" max="10" width="6.77734375" style="260" customWidth="1"/>
    <col min="11" max="12" width="6.77734375" style="258" customWidth="1"/>
    <col min="13" max="15" width="6.77734375" style="163" customWidth="1"/>
    <col min="16" max="16" width="7.109375" style="163" customWidth="1"/>
    <col min="17" max="17" width="4.109375" style="163" customWidth="1"/>
    <col min="18" max="16384" width="9" style="163"/>
  </cols>
  <sheetData>
    <row r="3" spans="1:94" ht="30.75" customHeight="1">
      <c r="A3" s="158"/>
      <c r="B3" s="159"/>
      <c r="C3" s="160"/>
      <c r="D3" s="322" t="s">
        <v>299</v>
      </c>
      <c r="E3" s="322" t="s">
        <v>300</v>
      </c>
      <c r="F3" s="322"/>
      <c r="G3" s="324" t="s">
        <v>301</v>
      </c>
      <c r="H3" s="324"/>
      <c r="I3" s="161"/>
      <c r="J3" s="326"/>
      <c r="K3" s="326"/>
      <c r="L3" s="326"/>
      <c r="M3" s="326"/>
      <c r="N3" s="326"/>
      <c r="O3" s="326"/>
      <c r="P3" s="326"/>
      <c r="Q3" s="162"/>
    </row>
    <row r="4" spans="1:94" ht="113.25" customHeight="1">
      <c r="A4" s="158"/>
      <c r="B4" s="159"/>
      <c r="C4" s="160"/>
      <c r="D4" s="322"/>
      <c r="E4" s="322"/>
      <c r="F4" s="322"/>
      <c r="G4" s="324"/>
      <c r="H4" s="324"/>
      <c r="I4" s="327"/>
      <c r="J4" s="327"/>
      <c r="K4" s="327"/>
      <c r="L4" s="327"/>
      <c r="M4" s="327"/>
      <c r="N4" s="327"/>
      <c r="O4" s="327"/>
      <c r="P4" s="327"/>
      <c r="Q4" s="162"/>
    </row>
    <row r="5" spans="1:94" ht="15" customHeight="1">
      <c r="A5" s="164"/>
      <c r="B5" s="165"/>
      <c r="C5" s="166"/>
      <c r="D5" s="322"/>
      <c r="E5" s="322"/>
      <c r="F5" s="322"/>
      <c r="G5" s="324"/>
      <c r="H5" s="324"/>
      <c r="I5" s="327"/>
      <c r="J5" s="327"/>
      <c r="K5" s="327"/>
      <c r="L5" s="327"/>
      <c r="M5" s="327"/>
      <c r="N5" s="327"/>
      <c r="O5" s="327"/>
      <c r="P5" s="327"/>
      <c r="Q5" s="162"/>
    </row>
    <row r="6" spans="1:94" ht="18" customHeight="1" thickBot="1">
      <c r="A6" s="167"/>
      <c r="B6" s="168"/>
      <c r="C6" s="169"/>
      <c r="D6" s="323"/>
      <c r="E6" s="323"/>
      <c r="F6" s="323"/>
      <c r="G6" s="325"/>
      <c r="H6" s="325"/>
      <c r="I6" s="170"/>
      <c r="J6" s="171"/>
      <c r="K6" s="172"/>
      <c r="L6" s="173"/>
      <c r="M6" s="174"/>
      <c r="N6" s="174"/>
      <c r="O6" s="174"/>
      <c r="P6" s="173"/>
      <c r="Q6" s="162"/>
    </row>
    <row r="7" spans="1:94" s="182" customFormat="1" ht="36" customHeight="1" thickBot="1">
      <c r="A7" s="175" t="s">
        <v>192</v>
      </c>
      <c r="B7" s="176" t="s">
        <v>302</v>
      </c>
      <c r="C7" s="176" t="s">
        <v>303</v>
      </c>
      <c r="D7" s="177" t="s">
        <v>304</v>
      </c>
      <c r="E7" s="176" t="s">
        <v>305</v>
      </c>
      <c r="F7" s="176" t="s">
        <v>306</v>
      </c>
      <c r="G7" s="178" t="s">
        <v>307</v>
      </c>
      <c r="H7" s="176" t="s">
        <v>308</v>
      </c>
      <c r="I7" s="176" t="s">
        <v>309</v>
      </c>
      <c r="J7" s="179" t="s">
        <v>310</v>
      </c>
      <c r="K7" s="179" t="s">
        <v>311</v>
      </c>
      <c r="L7" s="179" t="s">
        <v>312</v>
      </c>
      <c r="M7" s="179" t="s">
        <v>313</v>
      </c>
      <c r="N7" s="179" t="s">
        <v>314</v>
      </c>
      <c r="O7" s="179" t="s">
        <v>315</v>
      </c>
      <c r="P7" s="180" t="s">
        <v>316</v>
      </c>
      <c r="Q7" s="181"/>
    </row>
    <row r="8" spans="1:94" s="186" customFormat="1" ht="89.25" customHeight="1">
      <c r="A8" s="311" t="s">
        <v>317</v>
      </c>
      <c r="B8" s="313" t="s">
        <v>22</v>
      </c>
      <c r="C8" s="183" t="s">
        <v>318</v>
      </c>
      <c r="D8" s="184" t="s">
        <v>319</v>
      </c>
      <c r="E8" s="184" t="s">
        <v>320</v>
      </c>
      <c r="F8" s="184" t="s">
        <v>321</v>
      </c>
      <c r="G8" s="315" t="s">
        <v>322</v>
      </c>
      <c r="H8" s="184" t="s">
        <v>323</v>
      </c>
      <c r="I8" s="317"/>
      <c r="J8" s="319">
        <v>6.2</v>
      </c>
      <c r="K8" s="319">
        <v>2.5</v>
      </c>
      <c r="L8" s="319">
        <v>1.9</v>
      </c>
      <c r="M8" s="319">
        <v>3</v>
      </c>
      <c r="N8" s="319"/>
      <c r="O8" s="319"/>
      <c r="P8" s="321">
        <f>J8*70+K8*75+L8*25+M8*45+N8*60+O8*80</f>
        <v>804</v>
      </c>
      <c r="Q8" s="185"/>
    </row>
    <row r="9" spans="1:94" s="191" customFormat="1" ht="40.200000000000003" customHeight="1">
      <c r="A9" s="312"/>
      <c r="B9" s="314"/>
      <c r="C9" s="187" t="s">
        <v>324</v>
      </c>
      <c r="D9" s="188" t="s">
        <v>325</v>
      </c>
      <c r="E9" s="188" t="s">
        <v>326</v>
      </c>
      <c r="F9" s="188" t="s">
        <v>327</v>
      </c>
      <c r="G9" s="316"/>
      <c r="H9" s="188" t="s">
        <v>328</v>
      </c>
      <c r="I9" s="318"/>
      <c r="J9" s="320"/>
      <c r="K9" s="319"/>
      <c r="L9" s="320"/>
      <c r="M9" s="320"/>
      <c r="N9" s="320"/>
      <c r="O9" s="320"/>
      <c r="P9" s="321"/>
      <c r="Q9" s="189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</row>
    <row r="10" spans="1:94" s="197" customFormat="1" ht="89.25" customHeight="1">
      <c r="A10" s="334" t="s">
        <v>329</v>
      </c>
      <c r="B10" s="335" t="s">
        <v>14</v>
      </c>
      <c r="C10" s="192" t="s">
        <v>330</v>
      </c>
      <c r="D10" s="193" t="s">
        <v>331</v>
      </c>
      <c r="E10" s="194" t="s">
        <v>332</v>
      </c>
      <c r="F10" s="194" t="s">
        <v>333</v>
      </c>
      <c r="G10" s="331" t="s">
        <v>334</v>
      </c>
      <c r="H10" s="194" t="s">
        <v>335</v>
      </c>
      <c r="I10" s="332" t="s">
        <v>336</v>
      </c>
      <c r="J10" s="319">
        <v>6.5</v>
      </c>
      <c r="K10" s="319">
        <v>2.5</v>
      </c>
      <c r="L10" s="320">
        <v>1.9</v>
      </c>
      <c r="M10" s="319">
        <v>3</v>
      </c>
      <c r="N10" s="319"/>
      <c r="O10" s="319">
        <v>1</v>
      </c>
      <c r="P10" s="321">
        <f>J10*70+K10*75+L10*25+M10*45+N10*60+O10*80</f>
        <v>905</v>
      </c>
      <c r="Q10" s="195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</row>
    <row r="11" spans="1:94" s="202" customFormat="1" ht="40.200000000000003" customHeight="1">
      <c r="A11" s="329"/>
      <c r="B11" s="330"/>
      <c r="C11" s="187" t="s">
        <v>337</v>
      </c>
      <c r="D11" s="198" t="s">
        <v>338</v>
      </c>
      <c r="E11" s="199" t="s">
        <v>339</v>
      </c>
      <c r="F11" s="199" t="s">
        <v>340</v>
      </c>
      <c r="G11" s="331"/>
      <c r="H11" s="199" t="s">
        <v>341</v>
      </c>
      <c r="I11" s="333"/>
      <c r="J11" s="320"/>
      <c r="K11" s="320"/>
      <c r="L11" s="336"/>
      <c r="M11" s="320"/>
      <c r="N11" s="320"/>
      <c r="O11" s="320"/>
      <c r="P11" s="337"/>
      <c r="Q11" s="200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</row>
    <row r="12" spans="1:94" s="205" customFormat="1" ht="89.25" customHeight="1">
      <c r="A12" s="328" t="s">
        <v>342</v>
      </c>
      <c r="B12" s="314" t="s">
        <v>18</v>
      </c>
      <c r="C12" s="194" t="s">
        <v>343</v>
      </c>
      <c r="D12" s="203" t="s">
        <v>344</v>
      </c>
      <c r="E12" s="203" t="s">
        <v>345</v>
      </c>
      <c r="F12" s="203" t="s">
        <v>346</v>
      </c>
      <c r="G12" s="331" t="s">
        <v>322</v>
      </c>
      <c r="H12" s="203" t="s">
        <v>347</v>
      </c>
      <c r="I12" s="332" t="s">
        <v>348</v>
      </c>
      <c r="J12" s="319">
        <v>6.5</v>
      </c>
      <c r="K12" s="319">
        <v>2.5</v>
      </c>
      <c r="L12" s="319">
        <v>1.7</v>
      </c>
      <c r="M12" s="319">
        <v>2.9</v>
      </c>
      <c r="N12" s="319">
        <v>1</v>
      </c>
      <c r="O12" s="319"/>
      <c r="P12" s="321">
        <f>J12*70+K12*75+L12*25+M12*45+N12*60+O12*80</f>
        <v>875.5</v>
      </c>
      <c r="Q12" s="204"/>
      <c r="R12" s="204"/>
      <c r="S12" s="204"/>
    </row>
    <row r="13" spans="1:94" s="207" customFormat="1" ht="40.200000000000003" customHeight="1">
      <c r="A13" s="329"/>
      <c r="B13" s="330"/>
      <c r="C13" s="199" t="s">
        <v>349</v>
      </c>
      <c r="D13" s="199" t="s">
        <v>350</v>
      </c>
      <c r="E13" s="199" t="s">
        <v>351</v>
      </c>
      <c r="F13" s="199" t="s">
        <v>352</v>
      </c>
      <c r="G13" s="331"/>
      <c r="H13" s="199" t="s">
        <v>353</v>
      </c>
      <c r="I13" s="333"/>
      <c r="J13" s="319"/>
      <c r="K13" s="319"/>
      <c r="L13" s="319"/>
      <c r="M13" s="319"/>
      <c r="N13" s="319"/>
      <c r="O13" s="319"/>
      <c r="P13" s="321"/>
      <c r="Q13" s="206"/>
      <c r="R13" s="206"/>
      <c r="S13" s="206"/>
    </row>
    <row r="14" spans="1:94" s="205" customFormat="1" ht="89.25" customHeight="1">
      <c r="A14" s="334" t="s">
        <v>354</v>
      </c>
      <c r="B14" s="335" t="s">
        <v>21</v>
      </c>
      <c r="C14" s="194" t="s">
        <v>355</v>
      </c>
      <c r="D14" s="194" t="s">
        <v>356</v>
      </c>
      <c r="E14" s="194" t="s">
        <v>357</v>
      </c>
      <c r="F14" s="194" t="s">
        <v>358</v>
      </c>
      <c r="G14" s="331" t="s">
        <v>307</v>
      </c>
      <c r="H14" s="194" t="s">
        <v>359</v>
      </c>
      <c r="I14" s="346"/>
      <c r="J14" s="342">
        <v>6.4</v>
      </c>
      <c r="K14" s="342">
        <v>2.5</v>
      </c>
      <c r="L14" s="342">
        <v>1.7</v>
      </c>
      <c r="M14" s="342">
        <v>3</v>
      </c>
      <c r="N14" s="342"/>
      <c r="O14" s="342"/>
      <c r="P14" s="349">
        <f>J14*70+K14*75+L14*25+M14*45+N14*60+O14*80</f>
        <v>813</v>
      </c>
      <c r="Q14" s="204"/>
      <c r="R14" s="204"/>
      <c r="S14" s="204"/>
    </row>
    <row r="15" spans="1:94" s="207" customFormat="1" ht="40.200000000000003" customHeight="1" thickBot="1">
      <c r="A15" s="343"/>
      <c r="B15" s="344"/>
      <c r="C15" s="208" t="s">
        <v>360</v>
      </c>
      <c r="D15" s="209" t="s">
        <v>361</v>
      </c>
      <c r="E15" s="209" t="s">
        <v>362</v>
      </c>
      <c r="F15" s="209" t="s">
        <v>363</v>
      </c>
      <c r="G15" s="345"/>
      <c r="H15" s="209" t="s">
        <v>364</v>
      </c>
      <c r="I15" s="347"/>
      <c r="J15" s="348"/>
      <c r="K15" s="348"/>
      <c r="L15" s="348"/>
      <c r="M15" s="348"/>
      <c r="N15" s="348"/>
      <c r="O15" s="348"/>
      <c r="P15" s="350"/>
      <c r="Q15" s="206"/>
      <c r="R15" s="206"/>
      <c r="S15" s="206"/>
    </row>
    <row r="16" spans="1:94" s="212" customFormat="1" ht="89.25" customHeight="1">
      <c r="A16" s="338" t="s">
        <v>365</v>
      </c>
      <c r="B16" s="314" t="s">
        <v>14</v>
      </c>
      <c r="C16" s="183" t="s">
        <v>330</v>
      </c>
      <c r="D16" s="210" t="s">
        <v>366</v>
      </c>
      <c r="E16" s="210" t="s">
        <v>367</v>
      </c>
      <c r="F16" s="203" t="s">
        <v>368</v>
      </c>
      <c r="G16" s="340" t="s">
        <v>369</v>
      </c>
      <c r="H16" s="203" t="s">
        <v>370</v>
      </c>
      <c r="I16" s="341" t="s">
        <v>336</v>
      </c>
      <c r="J16" s="342">
        <v>6.5</v>
      </c>
      <c r="K16" s="342">
        <v>2.5</v>
      </c>
      <c r="L16" s="342">
        <v>1.7</v>
      </c>
      <c r="M16" s="342">
        <v>2.8</v>
      </c>
      <c r="N16" s="342"/>
      <c r="O16" s="342">
        <v>1</v>
      </c>
      <c r="P16" s="349">
        <f>J16*70+K16*75+L16*25+M16*45+N16*60+O16*80</f>
        <v>891</v>
      </c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</row>
    <row r="17" spans="1:78" s="215" customFormat="1" ht="40.200000000000003" customHeight="1">
      <c r="A17" s="339"/>
      <c r="B17" s="330"/>
      <c r="C17" s="187" t="s">
        <v>337</v>
      </c>
      <c r="D17" s="198" t="s">
        <v>371</v>
      </c>
      <c r="E17" s="198" t="s">
        <v>372</v>
      </c>
      <c r="F17" s="199" t="s">
        <v>373</v>
      </c>
      <c r="G17" s="331"/>
      <c r="H17" s="199" t="s">
        <v>374</v>
      </c>
      <c r="I17" s="333"/>
      <c r="J17" s="320"/>
      <c r="K17" s="320"/>
      <c r="L17" s="320"/>
      <c r="M17" s="320"/>
      <c r="N17" s="320"/>
      <c r="O17" s="320"/>
      <c r="P17" s="337"/>
      <c r="Q17" s="213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</row>
    <row r="18" spans="1:78" s="217" customFormat="1" ht="101.25" customHeight="1">
      <c r="A18" s="312" t="s">
        <v>375</v>
      </c>
      <c r="B18" s="335" t="s">
        <v>18</v>
      </c>
      <c r="C18" s="216" t="s">
        <v>376</v>
      </c>
      <c r="D18" s="203" t="s">
        <v>377</v>
      </c>
      <c r="E18" s="203" t="s">
        <v>378</v>
      </c>
      <c r="F18" s="203" t="s">
        <v>379</v>
      </c>
      <c r="G18" s="331" t="s">
        <v>322</v>
      </c>
      <c r="H18" s="203" t="s">
        <v>380</v>
      </c>
      <c r="I18" s="332" t="s">
        <v>348</v>
      </c>
      <c r="J18" s="320">
        <v>6.4</v>
      </c>
      <c r="K18" s="319">
        <v>2.5</v>
      </c>
      <c r="L18" s="320">
        <v>2</v>
      </c>
      <c r="M18" s="320">
        <v>2.8</v>
      </c>
      <c r="N18" s="320">
        <v>1</v>
      </c>
      <c r="O18" s="320"/>
      <c r="P18" s="321">
        <f>J18*70+K18*75+L18*25+M18*45+N18*60+O18*80</f>
        <v>871.5</v>
      </c>
      <c r="Q18" s="211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219" customFormat="1" ht="40.200000000000003" customHeight="1">
      <c r="A19" s="338"/>
      <c r="B19" s="330"/>
      <c r="C19" s="199" t="s">
        <v>381</v>
      </c>
      <c r="D19" s="199" t="s">
        <v>382</v>
      </c>
      <c r="E19" s="199" t="s">
        <v>383</v>
      </c>
      <c r="F19" s="199" t="s">
        <v>384</v>
      </c>
      <c r="G19" s="331"/>
      <c r="H19" s="199" t="s">
        <v>385</v>
      </c>
      <c r="I19" s="333"/>
      <c r="J19" s="336"/>
      <c r="K19" s="320"/>
      <c r="L19" s="336"/>
      <c r="M19" s="336"/>
      <c r="N19" s="336"/>
      <c r="O19" s="336"/>
      <c r="P19" s="337"/>
      <c r="Q19" s="214"/>
    </row>
    <row r="20" spans="1:78" s="221" customFormat="1" ht="89.25" customHeight="1">
      <c r="A20" s="351" t="s">
        <v>386</v>
      </c>
      <c r="B20" s="335" t="s">
        <v>21</v>
      </c>
      <c r="C20" s="194" t="s">
        <v>387</v>
      </c>
      <c r="D20" s="194" t="s">
        <v>208</v>
      </c>
      <c r="E20" s="194" t="s">
        <v>388</v>
      </c>
      <c r="F20" s="194" t="s">
        <v>389</v>
      </c>
      <c r="G20" s="331" t="s">
        <v>307</v>
      </c>
      <c r="H20" s="194" t="s">
        <v>390</v>
      </c>
      <c r="I20" s="353"/>
      <c r="J20" s="319">
        <v>6.5</v>
      </c>
      <c r="K20" s="319">
        <v>2.5</v>
      </c>
      <c r="L20" s="319">
        <v>1.7</v>
      </c>
      <c r="M20" s="319">
        <v>3</v>
      </c>
      <c r="N20" s="319"/>
      <c r="O20" s="319"/>
      <c r="P20" s="354">
        <f>J20*70+K20*75+L20*25+M20*45+N20*60+O20*80</f>
        <v>820</v>
      </c>
      <c r="Q20" s="220"/>
    </row>
    <row r="21" spans="1:78" s="219" customFormat="1" ht="40.200000000000003" customHeight="1" thickBot="1">
      <c r="A21" s="352"/>
      <c r="B21" s="344"/>
      <c r="C21" s="209" t="s">
        <v>391</v>
      </c>
      <c r="D21" s="209" t="s">
        <v>350</v>
      </c>
      <c r="E21" s="209" t="s">
        <v>392</v>
      </c>
      <c r="F21" s="209" t="s">
        <v>393</v>
      </c>
      <c r="G21" s="345"/>
      <c r="H21" s="209" t="s">
        <v>394</v>
      </c>
      <c r="I21" s="347"/>
      <c r="J21" s="348"/>
      <c r="K21" s="348"/>
      <c r="L21" s="348"/>
      <c r="M21" s="348"/>
      <c r="N21" s="348"/>
      <c r="O21" s="348"/>
      <c r="P21" s="355"/>
      <c r="Q21" s="214"/>
    </row>
    <row r="22" spans="1:78" s="205" customFormat="1" ht="89.25" customHeight="1">
      <c r="A22" s="222" t="s">
        <v>395</v>
      </c>
      <c r="B22" s="223" t="s">
        <v>22</v>
      </c>
      <c r="C22" s="224" t="s">
        <v>396</v>
      </c>
      <c r="D22" s="225" t="s">
        <v>397</v>
      </c>
      <c r="E22" s="225" t="s">
        <v>398</v>
      </c>
      <c r="F22" s="225" t="s">
        <v>399</v>
      </c>
      <c r="G22" s="362" t="s">
        <v>322</v>
      </c>
      <c r="H22" s="225" t="s">
        <v>400</v>
      </c>
      <c r="I22" s="364"/>
      <c r="J22" s="357">
        <v>6.3</v>
      </c>
      <c r="K22" s="357">
        <v>2.5</v>
      </c>
      <c r="L22" s="357">
        <v>1.8</v>
      </c>
      <c r="M22" s="357">
        <v>2.8</v>
      </c>
      <c r="N22" s="357"/>
      <c r="O22" s="357">
        <v>1</v>
      </c>
      <c r="P22" s="359">
        <f>J22*70+K22*75+L22*25+M22*45+N22*60+O22*80</f>
        <v>879.5</v>
      </c>
      <c r="Q22" s="204"/>
      <c r="W22" s="226"/>
    </row>
    <row r="23" spans="1:78" s="207" customFormat="1" ht="39.75" customHeight="1">
      <c r="A23" s="361" t="s">
        <v>401</v>
      </c>
      <c r="B23" s="361"/>
      <c r="C23" s="227" t="s">
        <v>402</v>
      </c>
      <c r="D23" s="227" t="s">
        <v>403</v>
      </c>
      <c r="E23" s="227" t="s">
        <v>404</v>
      </c>
      <c r="F23" s="227" t="s">
        <v>405</v>
      </c>
      <c r="G23" s="363"/>
      <c r="H23" s="227" t="s">
        <v>406</v>
      </c>
      <c r="I23" s="364"/>
      <c r="J23" s="358"/>
      <c r="K23" s="358"/>
      <c r="L23" s="358"/>
      <c r="M23" s="358"/>
      <c r="N23" s="358"/>
      <c r="O23" s="358"/>
      <c r="P23" s="360"/>
      <c r="Q23" s="206"/>
    </row>
    <row r="24" spans="1:78" s="229" customFormat="1" ht="89.25" customHeight="1">
      <c r="A24" s="351" t="s">
        <v>407</v>
      </c>
      <c r="B24" s="335" t="s">
        <v>14</v>
      </c>
      <c r="C24" s="216" t="s">
        <v>330</v>
      </c>
      <c r="D24" s="193" t="s">
        <v>408</v>
      </c>
      <c r="E24" s="194" t="s">
        <v>409</v>
      </c>
      <c r="F24" s="194" t="s">
        <v>410</v>
      </c>
      <c r="G24" s="331" t="s">
        <v>369</v>
      </c>
      <c r="H24" s="194" t="s">
        <v>411</v>
      </c>
      <c r="I24" s="332" t="s">
        <v>336</v>
      </c>
      <c r="J24" s="319">
        <v>6.4</v>
      </c>
      <c r="K24" s="319">
        <v>2.5</v>
      </c>
      <c r="L24" s="319">
        <v>1.8</v>
      </c>
      <c r="M24" s="319">
        <v>2.8</v>
      </c>
      <c r="N24" s="319">
        <v>1</v>
      </c>
      <c r="O24" s="319"/>
      <c r="P24" s="321">
        <f>J24*70+K24*75+L24*25+M24*45+N24*60+O24*80</f>
        <v>866.5</v>
      </c>
      <c r="Q24" s="228"/>
    </row>
    <row r="25" spans="1:78" s="207" customFormat="1" ht="40.200000000000003" customHeight="1">
      <c r="A25" s="312"/>
      <c r="B25" s="314"/>
      <c r="C25" s="187" t="s">
        <v>337</v>
      </c>
      <c r="D25" s="230" t="s">
        <v>412</v>
      </c>
      <c r="E25" s="188" t="s">
        <v>413</v>
      </c>
      <c r="F25" s="188" t="s">
        <v>414</v>
      </c>
      <c r="G25" s="331"/>
      <c r="H25" s="188" t="s">
        <v>415</v>
      </c>
      <c r="I25" s="333"/>
      <c r="J25" s="320"/>
      <c r="K25" s="320"/>
      <c r="L25" s="320"/>
      <c r="M25" s="320"/>
      <c r="N25" s="320"/>
      <c r="O25" s="320"/>
      <c r="P25" s="337"/>
      <c r="Q25" s="206"/>
    </row>
    <row r="26" spans="1:78" s="218" customFormat="1" ht="89.25" customHeight="1">
      <c r="A26" s="356" t="s">
        <v>416</v>
      </c>
      <c r="B26" s="335" t="s">
        <v>18</v>
      </c>
      <c r="C26" s="231" t="s">
        <v>131</v>
      </c>
      <c r="D26" s="194" t="s">
        <v>417</v>
      </c>
      <c r="E26" s="194" t="s">
        <v>418</v>
      </c>
      <c r="F26" s="194" t="s">
        <v>419</v>
      </c>
      <c r="G26" s="331" t="s">
        <v>369</v>
      </c>
      <c r="H26" s="193" t="s">
        <v>420</v>
      </c>
      <c r="I26" s="332" t="s">
        <v>348</v>
      </c>
      <c r="J26" s="319">
        <v>6.3</v>
      </c>
      <c r="K26" s="319">
        <v>2.5</v>
      </c>
      <c r="L26" s="319">
        <v>1.7</v>
      </c>
      <c r="M26" s="319">
        <v>2.8</v>
      </c>
      <c r="N26" s="319"/>
      <c r="O26" s="319"/>
      <c r="P26" s="321">
        <f>J26*70+K26*75+L26*25+M26*45+N26*60+O26*80</f>
        <v>797</v>
      </c>
      <c r="Q26" s="228"/>
      <c r="R26" s="232"/>
    </row>
    <row r="27" spans="1:78" s="214" customFormat="1" ht="40.200000000000003" customHeight="1">
      <c r="A27" s="356"/>
      <c r="B27" s="330"/>
      <c r="C27" s="199" t="s">
        <v>421</v>
      </c>
      <c r="D27" s="199" t="s">
        <v>422</v>
      </c>
      <c r="E27" s="199" t="s">
        <v>423</v>
      </c>
      <c r="F27" s="199" t="s">
        <v>424</v>
      </c>
      <c r="G27" s="331"/>
      <c r="H27" s="198" t="s">
        <v>425</v>
      </c>
      <c r="I27" s="333"/>
      <c r="J27" s="319"/>
      <c r="K27" s="319"/>
      <c r="L27" s="319"/>
      <c r="M27" s="319"/>
      <c r="N27" s="319"/>
      <c r="O27" s="319"/>
      <c r="P27" s="321"/>
      <c r="Q27" s="206"/>
      <c r="R27" s="233"/>
    </row>
    <row r="28" spans="1:78" s="218" customFormat="1" ht="89.25" customHeight="1">
      <c r="A28" s="356" t="s">
        <v>426</v>
      </c>
      <c r="B28" s="314" t="s">
        <v>21</v>
      </c>
      <c r="C28" s="194" t="s">
        <v>23</v>
      </c>
      <c r="D28" s="203" t="s">
        <v>427</v>
      </c>
      <c r="E28" s="203" t="s">
        <v>428</v>
      </c>
      <c r="F28" s="203" t="s">
        <v>429</v>
      </c>
      <c r="G28" s="331" t="s">
        <v>430</v>
      </c>
      <c r="H28" s="203" t="s">
        <v>431</v>
      </c>
      <c r="I28" s="368"/>
      <c r="J28" s="342">
        <v>6.5</v>
      </c>
      <c r="K28" s="342">
        <v>3</v>
      </c>
      <c r="L28" s="342">
        <v>1.8</v>
      </c>
      <c r="M28" s="342">
        <v>3</v>
      </c>
      <c r="N28" s="342"/>
      <c r="O28" s="342"/>
      <c r="P28" s="349">
        <f>J28*70+K28*75+L28*25+M28*45+N28*60+O28*80</f>
        <v>860</v>
      </c>
      <c r="Q28" s="228"/>
      <c r="R28" s="232"/>
    </row>
    <row r="29" spans="1:78" s="214" customFormat="1" ht="40.200000000000003" customHeight="1" thickBot="1">
      <c r="A29" s="367"/>
      <c r="B29" s="344"/>
      <c r="C29" s="209" t="s">
        <v>432</v>
      </c>
      <c r="D29" s="209" t="s">
        <v>350</v>
      </c>
      <c r="E29" s="209" t="s">
        <v>433</v>
      </c>
      <c r="F29" s="209" t="s">
        <v>384</v>
      </c>
      <c r="G29" s="345"/>
      <c r="H29" s="209" t="s">
        <v>434</v>
      </c>
      <c r="I29" s="347"/>
      <c r="J29" s="348"/>
      <c r="K29" s="348"/>
      <c r="L29" s="348"/>
      <c r="M29" s="348"/>
      <c r="N29" s="348"/>
      <c r="O29" s="348"/>
      <c r="P29" s="350"/>
      <c r="Q29" s="206"/>
      <c r="R29" s="233"/>
    </row>
    <row r="30" spans="1:78" s="212" customFormat="1" ht="89.25" customHeight="1">
      <c r="A30" s="329" t="s">
        <v>435</v>
      </c>
      <c r="B30" s="314" t="s">
        <v>22</v>
      </c>
      <c r="C30" s="183" t="s">
        <v>355</v>
      </c>
      <c r="D30" s="203" t="s">
        <v>436</v>
      </c>
      <c r="E30" s="210" t="s">
        <v>437</v>
      </c>
      <c r="F30" s="203" t="s">
        <v>438</v>
      </c>
      <c r="G30" s="340" t="s">
        <v>322</v>
      </c>
      <c r="H30" s="203" t="s">
        <v>439</v>
      </c>
      <c r="I30" s="365"/>
      <c r="J30" s="342">
        <v>6.5</v>
      </c>
      <c r="K30" s="342">
        <v>2.5</v>
      </c>
      <c r="L30" s="342">
        <v>1.8</v>
      </c>
      <c r="M30" s="342">
        <v>2.9</v>
      </c>
      <c r="N30" s="342"/>
      <c r="O30" s="342">
        <v>1</v>
      </c>
      <c r="P30" s="349">
        <f>J30*70+K30*75+L30*25+M30*45+N30*60+O30*80</f>
        <v>898</v>
      </c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</row>
    <row r="31" spans="1:78" s="215" customFormat="1" ht="40.200000000000003" customHeight="1">
      <c r="A31" s="356"/>
      <c r="B31" s="330"/>
      <c r="C31" s="187" t="s">
        <v>360</v>
      </c>
      <c r="D31" s="199" t="s">
        <v>440</v>
      </c>
      <c r="E31" s="230" t="s">
        <v>441</v>
      </c>
      <c r="F31" s="199" t="s">
        <v>442</v>
      </c>
      <c r="G31" s="331"/>
      <c r="H31" s="199" t="s">
        <v>443</v>
      </c>
      <c r="I31" s="366"/>
      <c r="J31" s="320"/>
      <c r="K31" s="320"/>
      <c r="L31" s="320"/>
      <c r="M31" s="320"/>
      <c r="N31" s="320"/>
      <c r="O31" s="320"/>
      <c r="P31" s="337"/>
      <c r="Q31" s="213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</row>
    <row r="32" spans="1:78" s="221" customFormat="1" ht="89.25" customHeight="1">
      <c r="A32" s="334" t="s">
        <v>444</v>
      </c>
      <c r="B32" s="335" t="s">
        <v>14</v>
      </c>
      <c r="C32" s="203" t="s">
        <v>330</v>
      </c>
      <c r="D32" s="194" t="s">
        <v>445</v>
      </c>
      <c r="E32" s="194" t="s">
        <v>446</v>
      </c>
      <c r="F32" s="194" t="s">
        <v>447</v>
      </c>
      <c r="G32" s="331" t="s">
        <v>369</v>
      </c>
      <c r="H32" s="194" t="s">
        <v>448</v>
      </c>
      <c r="I32" s="332" t="s">
        <v>336</v>
      </c>
      <c r="J32" s="319">
        <v>6.4</v>
      </c>
      <c r="K32" s="319">
        <v>2.5</v>
      </c>
      <c r="L32" s="319">
        <v>1.8</v>
      </c>
      <c r="M32" s="319">
        <v>3</v>
      </c>
      <c r="N32" s="319">
        <v>1</v>
      </c>
      <c r="O32" s="319"/>
      <c r="P32" s="321">
        <f>J32*70+K32*75+L32*25+M32*45+N32*60+O32*80</f>
        <v>875.5</v>
      </c>
      <c r="Q32" s="220"/>
    </row>
    <row r="33" spans="1:27" s="219" customFormat="1" ht="40.200000000000003" customHeight="1">
      <c r="A33" s="329"/>
      <c r="B33" s="330"/>
      <c r="C33" s="187" t="s">
        <v>449</v>
      </c>
      <c r="D33" s="199" t="s">
        <v>450</v>
      </c>
      <c r="E33" s="199" t="s">
        <v>451</v>
      </c>
      <c r="F33" s="199" t="s">
        <v>327</v>
      </c>
      <c r="G33" s="331"/>
      <c r="H33" s="199" t="s">
        <v>452</v>
      </c>
      <c r="I33" s="333"/>
      <c r="J33" s="320"/>
      <c r="K33" s="320"/>
      <c r="L33" s="320"/>
      <c r="M33" s="320"/>
      <c r="N33" s="320"/>
      <c r="O33" s="320"/>
      <c r="P33" s="337"/>
      <c r="Q33" s="214"/>
    </row>
    <row r="34" spans="1:27" s="221" customFormat="1" ht="89.25" customHeight="1">
      <c r="A34" s="328" t="s">
        <v>453</v>
      </c>
      <c r="B34" s="314" t="s">
        <v>18</v>
      </c>
      <c r="C34" s="194" t="s">
        <v>454</v>
      </c>
      <c r="D34" s="192" t="s">
        <v>455</v>
      </c>
      <c r="E34" s="203" t="s">
        <v>456</v>
      </c>
      <c r="F34" s="203" t="s">
        <v>457</v>
      </c>
      <c r="G34" s="331" t="s">
        <v>322</v>
      </c>
      <c r="H34" s="203" t="s">
        <v>458</v>
      </c>
      <c r="I34" s="332" t="s">
        <v>348</v>
      </c>
      <c r="J34" s="319">
        <v>6.2</v>
      </c>
      <c r="K34" s="319">
        <v>2.5</v>
      </c>
      <c r="L34" s="319">
        <v>2</v>
      </c>
      <c r="M34" s="319">
        <v>3</v>
      </c>
      <c r="N34" s="319"/>
      <c r="O34" s="319"/>
      <c r="P34" s="321">
        <f>J34*70+K34*75+L34*25+M34*45+N34*60+O34*80</f>
        <v>806.5</v>
      </c>
      <c r="Q34" s="220"/>
    </row>
    <row r="35" spans="1:27" s="219" customFormat="1" ht="40.200000000000003" customHeight="1">
      <c r="A35" s="329"/>
      <c r="B35" s="330"/>
      <c r="C35" s="199" t="s">
        <v>459</v>
      </c>
      <c r="D35" s="199" t="s">
        <v>460</v>
      </c>
      <c r="E35" s="199" t="s">
        <v>461</v>
      </c>
      <c r="F35" s="199" t="s">
        <v>405</v>
      </c>
      <c r="G35" s="331"/>
      <c r="H35" s="199" t="s">
        <v>462</v>
      </c>
      <c r="I35" s="333"/>
      <c r="J35" s="319"/>
      <c r="K35" s="319"/>
      <c r="L35" s="319"/>
      <c r="M35" s="319"/>
      <c r="N35" s="319"/>
      <c r="O35" s="319"/>
      <c r="P35" s="321"/>
      <c r="Q35" s="214"/>
    </row>
    <row r="36" spans="1:27" s="221" customFormat="1" ht="89.25" customHeight="1">
      <c r="A36" s="339" t="s">
        <v>463</v>
      </c>
      <c r="B36" s="335" t="s">
        <v>21</v>
      </c>
      <c r="C36" s="216" t="s">
        <v>318</v>
      </c>
      <c r="D36" s="194" t="s">
        <v>464</v>
      </c>
      <c r="E36" s="194" t="s">
        <v>465</v>
      </c>
      <c r="F36" s="194" t="s">
        <v>466</v>
      </c>
      <c r="G36" s="331" t="s">
        <v>307</v>
      </c>
      <c r="H36" s="194" t="s">
        <v>467</v>
      </c>
      <c r="I36" s="353"/>
      <c r="J36" s="319">
        <v>6.2</v>
      </c>
      <c r="K36" s="319">
        <v>2.5</v>
      </c>
      <c r="L36" s="319">
        <v>1.9</v>
      </c>
      <c r="M36" s="319">
        <v>3</v>
      </c>
      <c r="N36" s="319"/>
      <c r="O36" s="319"/>
      <c r="P36" s="321">
        <f>J36*70+K36*75+L36*25+M36*45+N36*60+O36*80</f>
        <v>804</v>
      </c>
      <c r="Q36" s="220"/>
    </row>
    <row r="37" spans="1:27" s="219" customFormat="1" ht="40.200000000000003" customHeight="1" thickBot="1">
      <c r="A37" s="376"/>
      <c r="B37" s="344"/>
      <c r="C37" s="208" t="s">
        <v>324</v>
      </c>
      <c r="D37" s="209" t="s">
        <v>468</v>
      </c>
      <c r="E37" s="209" t="s">
        <v>469</v>
      </c>
      <c r="F37" s="209" t="s">
        <v>393</v>
      </c>
      <c r="G37" s="345"/>
      <c r="H37" s="209" t="s">
        <v>470</v>
      </c>
      <c r="I37" s="347"/>
      <c r="J37" s="348"/>
      <c r="K37" s="348"/>
      <c r="L37" s="348"/>
      <c r="M37" s="348"/>
      <c r="N37" s="348"/>
      <c r="O37" s="348"/>
      <c r="P37" s="350"/>
      <c r="Q37" s="214"/>
    </row>
    <row r="38" spans="1:27" s="221" customFormat="1" ht="89.25" customHeight="1">
      <c r="A38" s="222" t="s">
        <v>471</v>
      </c>
      <c r="B38" s="223" t="s">
        <v>22</v>
      </c>
      <c r="C38" s="234" t="s">
        <v>472</v>
      </c>
      <c r="D38" s="225" t="s">
        <v>473</v>
      </c>
      <c r="E38" s="225" t="s">
        <v>474</v>
      </c>
      <c r="F38" s="225" t="s">
        <v>475</v>
      </c>
      <c r="G38" s="362" t="s">
        <v>322</v>
      </c>
      <c r="H38" s="225" t="s">
        <v>359</v>
      </c>
      <c r="I38" s="374" t="s">
        <v>476</v>
      </c>
      <c r="J38" s="357">
        <v>6.4</v>
      </c>
      <c r="K38" s="357">
        <v>3</v>
      </c>
      <c r="L38" s="357">
        <v>1.7</v>
      </c>
      <c r="M38" s="357">
        <v>3</v>
      </c>
      <c r="N38" s="357"/>
      <c r="O38" s="357"/>
      <c r="P38" s="359">
        <f>J38*70+K38*75+L38*25+M38*45+N38*60+O38*80</f>
        <v>850.5</v>
      </c>
      <c r="Q38" s="220"/>
    </row>
    <row r="39" spans="1:27" s="219" customFormat="1" ht="40.200000000000003" customHeight="1">
      <c r="A39" s="361" t="s">
        <v>401</v>
      </c>
      <c r="B39" s="361"/>
      <c r="C39" s="235" t="s">
        <v>477</v>
      </c>
      <c r="D39" s="227" t="s">
        <v>478</v>
      </c>
      <c r="E39" s="227" t="s">
        <v>479</v>
      </c>
      <c r="F39" s="227" t="s">
        <v>480</v>
      </c>
      <c r="G39" s="363"/>
      <c r="H39" s="227" t="s">
        <v>340</v>
      </c>
      <c r="I39" s="375"/>
      <c r="J39" s="369"/>
      <c r="K39" s="369"/>
      <c r="L39" s="369"/>
      <c r="M39" s="369"/>
      <c r="N39" s="369"/>
      <c r="O39" s="369"/>
      <c r="P39" s="370"/>
      <c r="Q39" s="214"/>
    </row>
    <row r="40" spans="1:27" ht="30" customHeight="1" thickBot="1">
      <c r="A40" s="371" t="s">
        <v>481</v>
      </c>
      <c r="B40" s="372"/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O40" s="372"/>
      <c r="P40" s="373"/>
      <c r="Q40" s="236"/>
      <c r="R40" s="237"/>
      <c r="S40" s="237"/>
      <c r="T40" s="237"/>
      <c r="U40" s="237"/>
      <c r="V40" s="238"/>
      <c r="W40" s="237"/>
      <c r="X40" s="237"/>
      <c r="Y40" s="237"/>
      <c r="Z40" s="237"/>
      <c r="AA40" s="237"/>
    </row>
    <row r="41" spans="1:27" s="242" customFormat="1" ht="32.25" customHeight="1">
      <c r="A41" s="239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1"/>
    </row>
    <row r="42" spans="1:27" s="237" customFormat="1" ht="25.5" customHeight="1">
      <c r="A42" s="243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5"/>
      <c r="Q42" s="163"/>
      <c r="R42" s="163"/>
      <c r="S42" s="163"/>
      <c r="T42" s="163"/>
      <c r="U42" s="163"/>
      <c r="V42" s="163"/>
      <c r="W42" s="163"/>
      <c r="X42" s="163"/>
      <c r="Y42" s="163"/>
      <c r="Z42" s="163"/>
    </row>
    <row r="43" spans="1:27" s="237" customFormat="1" ht="36.75" customHeight="1">
      <c r="A43" s="243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5"/>
      <c r="Q43" s="163"/>
      <c r="R43" s="163"/>
      <c r="S43" s="163"/>
      <c r="T43" s="163"/>
      <c r="U43" s="163"/>
      <c r="V43" s="163"/>
      <c r="W43" s="163"/>
      <c r="X43" s="163"/>
      <c r="Y43" s="163"/>
      <c r="Z43" s="163"/>
    </row>
    <row r="44" spans="1:27" s="237" customFormat="1" ht="22.5" customHeight="1">
      <c r="A44" s="243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5"/>
      <c r="Q44" s="163"/>
      <c r="R44" s="163"/>
      <c r="S44" s="163"/>
      <c r="T44" s="163"/>
      <c r="U44" s="163"/>
      <c r="V44" s="163"/>
      <c r="W44" s="163"/>
      <c r="X44" s="163"/>
      <c r="Y44" s="163"/>
      <c r="Z44" s="163"/>
    </row>
    <row r="45" spans="1:27" s="237" customFormat="1" ht="19.5" hidden="1" customHeight="1">
      <c r="A45" s="243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5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7" s="237" customFormat="1" ht="10.5" hidden="1" customHeight="1">
      <c r="A46" s="243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5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7" s="237" customFormat="1" ht="50.25" customHeight="1">
      <c r="A47" s="243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5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7" ht="49.95" customHeight="1">
      <c r="A48" s="243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5"/>
    </row>
    <row r="49" spans="1:16" ht="28.5" customHeight="1">
      <c r="A49" s="243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5"/>
    </row>
    <row r="50" spans="1:16" ht="35.25" customHeight="1">
      <c r="A50" s="243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5"/>
    </row>
    <row r="51" spans="1:16" ht="36.75" customHeight="1">
      <c r="A51" s="243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5"/>
    </row>
    <row r="52" spans="1:16" ht="60.75" hidden="1" customHeight="1" thickBot="1">
      <c r="A52" s="246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8"/>
    </row>
    <row r="53" spans="1:16" ht="6" hidden="1" customHeight="1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50"/>
      <c r="M53" s="250"/>
      <c r="N53" s="250"/>
      <c r="O53" s="250"/>
      <c r="P53" s="250"/>
    </row>
    <row r="54" spans="1:16" ht="16.2" hidden="1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50"/>
      <c r="M54" s="250"/>
      <c r="N54" s="250"/>
      <c r="O54" s="250"/>
      <c r="P54" s="250"/>
    </row>
    <row r="55" spans="1:16" ht="5.25" hidden="1" customHeight="1">
      <c r="A55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50"/>
      <c r="M55" s="250"/>
      <c r="N55" s="250"/>
      <c r="O55" s="250"/>
      <c r="P55" s="250"/>
    </row>
    <row r="56" spans="1:16" ht="16.2" hidden="1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50"/>
      <c r="M56" s="250"/>
      <c r="N56" s="250"/>
      <c r="O56" s="250"/>
      <c r="P56" s="250"/>
    </row>
    <row r="57" spans="1:16" ht="37.200000000000003" hidden="1" customHeight="1">
      <c r="A57" s="251"/>
      <c r="B57" s="252"/>
      <c r="C57" s="253"/>
      <c r="D57" s="254"/>
      <c r="E57" s="254"/>
      <c r="F57" s="254"/>
      <c r="G57" s="255"/>
      <c r="H57" s="254"/>
      <c r="I57" s="254"/>
      <c r="J57" s="252"/>
      <c r="K57" s="252"/>
      <c r="L57" s="256"/>
      <c r="M57" s="256"/>
      <c r="N57" s="256"/>
      <c r="O57" s="256"/>
      <c r="P57" s="256"/>
    </row>
    <row r="73" spans="2:16" ht="53.4">
      <c r="B73" s="379"/>
      <c r="C73" s="380"/>
      <c r="D73" s="262"/>
      <c r="E73" s="262"/>
      <c r="F73" s="262"/>
      <c r="G73" s="381"/>
      <c r="H73" s="262"/>
      <c r="I73" s="381"/>
      <c r="J73" s="377"/>
      <c r="K73" s="377"/>
      <c r="L73" s="377"/>
      <c r="M73" s="377"/>
      <c r="N73" s="377"/>
      <c r="O73" s="377"/>
      <c r="P73" s="378"/>
    </row>
    <row r="74" spans="2:16" ht="19.5" customHeight="1">
      <c r="B74" s="379"/>
      <c r="C74" s="380"/>
      <c r="D74" s="263"/>
      <c r="E74" s="263"/>
      <c r="F74" s="263"/>
      <c r="G74" s="381"/>
      <c r="H74" s="263"/>
      <c r="I74" s="382"/>
      <c r="J74" s="377"/>
      <c r="K74" s="377"/>
      <c r="L74" s="377"/>
      <c r="M74" s="377"/>
      <c r="N74" s="377"/>
      <c r="O74" s="377"/>
      <c r="P74" s="378"/>
    </row>
  </sheetData>
  <dataConsolidate/>
  <mergeCells count="191">
    <mergeCell ref="L73:L74"/>
    <mergeCell ref="M73:M74"/>
    <mergeCell ref="N73:N74"/>
    <mergeCell ref="O73:O74"/>
    <mergeCell ref="P73:P74"/>
    <mergeCell ref="B73:B74"/>
    <mergeCell ref="C73:C74"/>
    <mergeCell ref="G73:G74"/>
    <mergeCell ref="I73:I74"/>
    <mergeCell ref="J73:J74"/>
    <mergeCell ref="K73:K74"/>
    <mergeCell ref="M38:M39"/>
    <mergeCell ref="N38:N39"/>
    <mergeCell ref="O38:O39"/>
    <mergeCell ref="P38:P39"/>
    <mergeCell ref="A39:B39"/>
    <mergeCell ref="A40:P40"/>
    <mergeCell ref="L36:L37"/>
    <mergeCell ref="M36:M37"/>
    <mergeCell ref="N36:N37"/>
    <mergeCell ref="O36:O37"/>
    <mergeCell ref="P36:P37"/>
    <mergeCell ref="G38:G39"/>
    <mergeCell ref="I38:I39"/>
    <mergeCell ref="J38:J39"/>
    <mergeCell ref="K38:K39"/>
    <mergeCell ref="L38:L39"/>
    <mergeCell ref="A36:A37"/>
    <mergeCell ref="B36:B37"/>
    <mergeCell ref="G36:G37"/>
    <mergeCell ref="I36:I37"/>
    <mergeCell ref="J36:J37"/>
    <mergeCell ref="K36:K37"/>
    <mergeCell ref="K34:K35"/>
    <mergeCell ref="L34:L35"/>
    <mergeCell ref="M34:M35"/>
    <mergeCell ref="N34:N35"/>
    <mergeCell ref="O34:O35"/>
    <mergeCell ref="P34:P35"/>
    <mergeCell ref="L32:L33"/>
    <mergeCell ref="M32:M33"/>
    <mergeCell ref="N32:N33"/>
    <mergeCell ref="O32:O33"/>
    <mergeCell ref="P32:P33"/>
    <mergeCell ref="K32:K33"/>
    <mergeCell ref="A34:A35"/>
    <mergeCell ref="B34:B35"/>
    <mergeCell ref="G34:G35"/>
    <mergeCell ref="I34:I35"/>
    <mergeCell ref="J34:J35"/>
    <mergeCell ref="A32:A33"/>
    <mergeCell ref="B32:B33"/>
    <mergeCell ref="G32:G33"/>
    <mergeCell ref="I32:I33"/>
    <mergeCell ref="J32:J33"/>
    <mergeCell ref="K30:K31"/>
    <mergeCell ref="L30:L31"/>
    <mergeCell ref="M30:M31"/>
    <mergeCell ref="N30:N31"/>
    <mergeCell ref="O30:O31"/>
    <mergeCell ref="P30:P31"/>
    <mergeCell ref="L28:L29"/>
    <mergeCell ref="M28:M29"/>
    <mergeCell ref="N28:N29"/>
    <mergeCell ref="O28:O29"/>
    <mergeCell ref="P28:P29"/>
    <mergeCell ref="K28:K29"/>
    <mergeCell ref="A30:A31"/>
    <mergeCell ref="B30:B31"/>
    <mergeCell ref="G30:G31"/>
    <mergeCell ref="I30:I31"/>
    <mergeCell ref="J30:J31"/>
    <mergeCell ref="A28:A29"/>
    <mergeCell ref="B28:B29"/>
    <mergeCell ref="G28:G29"/>
    <mergeCell ref="I28:I29"/>
    <mergeCell ref="J28:J29"/>
    <mergeCell ref="M26:M27"/>
    <mergeCell ref="N26:N27"/>
    <mergeCell ref="O26:O27"/>
    <mergeCell ref="P26:P27"/>
    <mergeCell ref="L24:L25"/>
    <mergeCell ref="M24:M25"/>
    <mergeCell ref="N24:N25"/>
    <mergeCell ref="O24:O25"/>
    <mergeCell ref="P24:P25"/>
    <mergeCell ref="K18:K19"/>
    <mergeCell ref="A26:A27"/>
    <mergeCell ref="B26:B27"/>
    <mergeCell ref="G26:G27"/>
    <mergeCell ref="I26:I27"/>
    <mergeCell ref="J26:J27"/>
    <mergeCell ref="N22:N23"/>
    <mergeCell ref="O22:O23"/>
    <mergeCell ref="P22:P23"/>
    <mergeCell ref="A23:B23"/>
    <mergeCell ref="A24:A25"/>
    <mergeCell ref="B24:B25"/>
    <mergeCell ref="G24:G25"/>
    <mergeCell ref="I24:I25"/>
    <mergeCell ref="J24:J25"/>
    <mergeCell ref="K24:K25"/>
    <mergeCell ref="G22:G23"/>
    <mergeCell ref="I22:I23"/>
    <mergeCell ref="J22:J23"/>
    <mergeCell ref="K22:K23"/>
    <mergeCell ref="L22:L23"/>
    <mergeCell ref="M22:M23"/>
    <mergeCell ref="K26:K27"/>
    <mergeCell ref="L26:L27"/>
    <mergeCell ref="O14:O15"/>
    <mergeCell ref="P14:P15"/>
    <mergeCell ref="K14:K15"/>
    <mergeCell ref="A20:A21"/>
    <mergeCell ref="B20:B21"/>
    <mergeCell ref="G20:G21"/>
    <mergeCell ref="I20:I21"/>
    <mergeCell ref="J20:J21"/>
    <mergeCell ref="A18:A19"/>
    <mergeCell ref="B18:B19"/>
    <mergeCell ref="G18:G19"/>
    <mergeCell ref="I18:I19"/>
    <mergeCell ref="J18:J19"/>
    <mergeCell ref="K20:K21"/>
    <mergeCell ref="L20:L21"/>
    <mergeCell ref="M20:M21"/>
    <mergeCell ref="N20:N21"/>
    <mergeCell ref="O20:O21"/>
    <mergeCell ref="P20:P21"/>
    <mergeCell ref="L18:L19"/>
    <mergeCell ref="M18:M19"/>
    <mergeCell ref="N18:N19"/>
    <mergeCell ref="O18:O19"/>
    <mergeCell ref="P18:P19"/>
    <mergeCell ref="M10:M11"/>
    <mergeCell ref="N10:N11"/>
    <mergeCell ref="O10:O11"/>
    <mergeCell ref="P10:P11"/>
    <mergeCell ref="K10:K11"/>
    <mergeCell ref="A16:A17"/>
    <mergeCell ref="B16:B17"/>
    <mergeCell ref="G16:G17"/>
    <mergeCell ref="I16:I17"/>
    <mergeCell ref="J16:J17"/>
    <mergeCell ref="A14:A15"/>
    <mergeCell ref="B14:B15"/>
    <mergeCell ref="G14:G15"/>
    <mergeCell ref="I14:I15"/>
    <mergeCell ref="J14:J15"/>
    <mergeCell ref="K16:K17"/>
    <mergeCell ref="L16:L17"/>
    <mergeCell ref="M16:M17"/>
    <mergeCell ref="N16:N17"/>
    <mergeCell ref="O16:O17"/>
    <mergeCell ref="P16:P17"/>
    <mergeCell ref="L14:L15"/>
    <mergeCell ref="M14:M15"/>
    <mergeCell ref="N14:N15"/>
    <mergeCell ref="O8:O9"/>
    <mergeCell ref="P8:P9"/>
    <mergeCell ref="D3:D6"/>
    <mergeCell ref="E3:F6"/>
    <mergeCell ref="G3:H6"/>
    <mergeCell ref="J3:P3"/>
    <mergeCell ref="I4:P5"/>
    <mergeCell ref="A12:A13"/>
    <mergeCell ref="B12:B13"/>
    <mergeCell ref="G12:G13"/>
    <mergeCell ref="I12:I13"/>
    <mergeCell ref="J12:J13"/>
    <mergeCell ref="A10:A11"/>
    <mergeCell ref="B10:B11"/>
    <mergeCell ref="G10:G11"/>
    <mergeCell ref="I10:I11"/>
    <mergeCell ref="J10:J11"/>
    <mergeCell ref="K12:K13"/>
    <mergeCell ref="L12:L13"/>
    <mergeCell ref="M12:M13"/>
    <mergeCell ref="N12:N13"/>
    <mergeCell ref="O12:O13"/>
    <mergeCell ref="P12:P13"/>
    <mergeCell ref="L10:L11"/>
    <mergeCell ref="A8:A9"/>
    <mergeCell ref="B8:B9"/>
    <mergeCell ref="G8:G9"/>
    <mergeCell ref="I8:I9"/>
    <mergeCell ref="J8:J9"/>
    <mergeCell ref="K8:K9"/>
    <mergeCell ref="L8:L9"/>
    <mergeCell ref="M8:M9"/>
    <mergeCell ref="N8:N9"/>
  </mergeCells>
  <phoneticPr fontId="1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111"/>
  <sheetViews>
    <sheetView tabSelected="1" workbookViewId="0">
      <selection activeCell="E27" sqref="E27"/>
    </sheetView>
  </sheetViews>
  <sheetFormatPr defaultColWidth="9" defaultRowHeight="16.2"/>
  <cols>
    <col min="1" max="1" width="1" style="264" customWidth="1"/>
    <col min="2" max="2" width="7.44140625" style="264" customWidth="1"/>
    <col min="3" max="3" width="19.6640625" style="264" customWidth="1"/>
    <col min="4" max="4" width="70.21875" style="264" customWidth="1"/>
    <col min="5" max="5" width="13" style="264" customWidth="1"/>
    <col min="6" max="6" width="10" style="264" customWidth="1"/>
    <col min="7" max="16384" width="9" style="264"/>
  </cols>
  <sheetData>
    <row r="1" spans="2:6" ht="6" customHeight="1"/>
    <row r="2" spans="2:6" ht="28.2">
      <c r="B2" s="383" t="s">
        <v>482</v>
      </c>
      <c r="C2" s="383"/>
      <c r="D2" s="383"/>
      <c r="E2" s="383"/>
      <c r="F2" s="383"/>
    </row>
    <row r="3" spans="2:6" ht="28.2">
      <c r="B3" s="383" t="s">
        <v>483</v>
      </c>
      <c r="C3" s="383"/>
      <c r="D3" s="383"/>
      <c r="E3" s="383"/>
      <c r="F3" s="383"/>
    </row>
    <row r="4" spans="2:6" ht="6.75" customHeight="1" thickBot="1"/>
    <row r="5" spans="2:6" ht="33" thickBot="1">
      <c r="B5" s="265" t="s">
        <v>484</v>
      </c>
      <c r="C5" s="266" t="s">
        <v>485</v>
      </c>
      <c r="D5" s="267" t="s">
        <v>486</v>
      </c>
      <c r="E5" s="267" t="s">
        <v>487</v>
      </c>
      <c r="F5" s="268" t="s">
        <v>488</v>
      </c>
    </row>
    <row r="6" spans="2:6" ht="21" customHeight="1">
      <c r="B6" s="269" t="s">
        <v>194</v>
      </c>
      <c r="C6" s="270" t="s">
        <v>318</v>
      </c>
      <c r="D6" s="271" t="s">
        <v>489</v>
      </c>
      <c r="E6" s="271"/>
      <c r="F6" s="272" t="s">
        <v>490</v>
      </c>
    </row>
    <row r="7" spans="2:6" ht="21" customHeight="1">
      <c r="B7" s="273"/>
      <c r="C7" s="274" t="s">
        <v>319</v>
      </c>
      <c r="D7" s="275" t="s">
        <v>491</v>
      </c>
      <c r="E7" s="275"/>
      <c r="F7" s="276" t="s">
        <v>82</v>
      </c>
    </row>
    <row r="8" spans="2:6" ht="21" customHeight="1">
      <c r="B8" s="273"/>
      <c r="C8" s="274" t="s">
        <v>320</v>
      </c>
      <c r="D8" s="275" t="s">
        <v>492</v>
      </c>
      <c r="E8" s="275"/>
      <c r="F8" s="276" t="s">
        <v>493</v>
      </c>
    </row>
    <row r="9" spans="2:6" ht="21" customHeight="1">
      <c r="B9" s="273"/>
      <c r="C9" s="274" t="s">
        <v>321</v>
      </c>
      <c r="D9" s="275" t="s">
        <v>494</v>
      </c>
      <c r="E9" s="275"/>
      <c r="F9" s="276" t="s">
        <v>495</v>
      </c>
    </row>
    <row r="10" spans="2:6" ht="21" customHeight="1">
      <c r="B10" s="273"/>
      <c r="C10" s="274" t="s">
        <v>496</v>
      </c>
      <c r="D10" s="275" t="s">
        <v>497</v>
      </c>
      <c r="E10" s="275"/>
      <c r="F10" s="276" t="s">
        <v>498</v>
      </c>
    </row>
    <row r="11" spans="2:6" ht="21" customHeight="1" thickBot="1">
      <c r="B11" s="277"/>
      <c r="C11" s="278" t="s">
        <v>323</v>
      </c>
      <c r="D11" s="279" t="s">
        <v>499</v>
      </c>
      <c r="E11" s="279"/>
      <c r="F11" s="280" t="s">
        <v>82</v>
      </c>
    </row>
    <row r="12" spans="2:6" ht="21" customHeight="1">
      <c r="B12" s="273" t="s">
        <v>199</v>
      </c>
      <c r="C12" s="274" t="s">
        <v>330</v>
      </c>
      <c r="D12" s="275" t="s">
        <v>500</v>
      </c>
      <c r="E12" s="275"/>
      <c r="F12" s="276" t="s">
        <v>490</v>
      </c>
    </row>
    <row r="13" spans="2:6" ht="21" customHeight="1">
      <c r="B13" s="273"/>
      <c r="C13" s="274" t="s">
        <v>331</v>
      </c>
      <c r="D13" s="275" t="s">
        <v>501</v>
      </c>
      <c r="E13" s="275"/>
      <c r="F13" s="276" t="s">
        <v>502</v>
      </c>
    </row>
    <row r="14" spans="2:6" ht="21" customHeight="1">
      <c r="B14" s="273"/>
      <c r="C14" s="274" t="s">
        <v>332</v>
      </c>
      <c r="D14" s="275" t="s">
        <v>503</v>
      </c>
      <c r="E14" s="275"/>
      <c r="F14" s="276" t="s">
        <v>83</v>
      </c>
    </row>
    <row r="15" spans="2:6" ht="21" customHeight="1">
      <c r="B15" s="273"/>
      <c r="C15" s="274" t="s">
        <v>333</v>
      </c>
      <c r="D15" s="275" t="s">
        <v>504</v>
      </c>
      <c r="E15" s="275"/>
      <c r="F15" s="276" t="s">
        <v>493</v>
      </c>
    </row>
    <row r="16" spans="2:6" ht="21" customHeight="1">
      <c r="B16" s="273"/>
      <c r="C16" s="274" t="s">
        <v>496</v>
      </c>
      <c r="D16" s="275" t="s">
        <v>505</v>
      </c>
      <c r="E16" s="275"/>
      <c r="F16" s="276" t="s">
        <v>506</v>
      </c>
    </row>
    <row r="17" spans="2:6" ht="21" customHeight="1">
      <c r="B17" s="273"/>
      <c r="C17" s="274" t="s">
        <v>335</v>
      </c>
      <c r="D17" s="275" t="s">
        <v>507</v>
      </c>
      <c r="E17" s="275"/>
      <c r="F17" s="276" t="s">
        <v>82</v>
      </c>
    </row>
    <row r="18" spans="2:6" ht="21" customHeight="1" thickBot="1">
      <c r="B18" s="277"/>
      <c r="C18" s="278" t="s">
        <v>508</v>
      </c>
      <c r="D18" s="279" t="s">
        <v>509</v>
      </c>
      <c r="E18" s="279"/>
      <c r="F18" s="280"/>
    </row>
    <row r="19" spans="2:6" ht="43.5" customHeight="1">
      <c r="B19" s="273" t="s">
        <v>217</v>
      </c>
      <c r="C19" s="274" t="s">
        <v>343</v>
      </c>
      <c r="D19" s="275" t="s">
        <v>510</v>
      </c>
      <c r="E19" s="275"/>
      <c r="F19" s="276" t="s">
        <v>511</v>
      </c>
    </row>
    <row r="20" spans="2:6" ht="21" customHeight="1">
      <c r="B20" s="273"/>
      <c r="C20" s="274" t="s">
        <v>344</v>
      </c>
      <c r="D20" s="275" t="s">
        <v>512</v>
      </c>
      <c r="E20" s="275"/>
      <c r="F20" s="276" t="s">
        <v>513</v>
      </c>
    </row>
    <row r="21" spans="2:6" ht="21" customHeight="1">
      <c r="B21" s="273"/>
      <c r="C21" s="274" t="s">
        <v>514</v>
      </c>
      <c r="D21" s="275" t="s">
        <v>515</v>
      </c>
      <c r="E21" s="275" t="s">
        <v>516</v>
      </c>
      <c r="F21" s="276" t="s">
        <v>518</v>
      </c>
    </row>
    <row r="22" spans="2:6" ht="21" customHeight="1">
      <c r="B22" s="273"/>
      <c r="C22" s="274" t="s">
        <v>346</v>
      </c>
      <c r="D22" s="275" t="s">
        <v>519</v>
      </c>
      <c r="E22" s="275"/>
      <c r="F22" s="276" t="s">
        <v>520</v>
      </c>
    </row>
    <row r="23" spans="2:6" ht="21" customHeight="1">
      <c r="B23" s="273"/>
      <c r="C23" s="274" t="s">
        <v>496</v>
      </c>
      <c r="D23" s="275" t="s">
        <v>521</v>
      </c>
      <c r="E23" s="275"/>
      <c r="F23" s="276" t="s">
        <v>498</v>
      </c>
    </row>
    <row r="24" spans="2:6" ht="21" customHeight="1">
      <c r="B24" s="273"/>
      <c r="C24" s="274" t="s">
        <v>347</v>
      </c>
      <c r="D24" s="275" t="s">
        <v>522</v>
      </c>
      <c r="E24" s="275"/>
      <c r="F24" s="276" t="s">
        <v>493</v>
      </c>
    </row>
    <row r="25" spans="2:6" ht="21" customHeight="1" thickBot="1">
      <c r="B25" s="277"/>
      <c r="C25" s="278" t="s">
        <v>348</v>
      </c>
      <c r="D25" s="279" t="s">
        <v>523</v>
      </c>
      <c r="E25" s="279"/>
      <c r="F25" s="280"/>
    </row>
    <row r="26" spans="2:6" ht="21" customHeight="1">
      <c r="B26" s="273" t="s">
        <v>221</v>
      </c>
      <c r="C26" s="274" t="s">
        <v>355</v>
      </c>
      <c r="D26" s="275" t="s">
        <v>524</v>
      </c>
      <c r="E26" s="275"/>
      <c r="F26" s="276" t="s">
        <v>490</v>
      </c>
    </row>
    <row r="27" spans="2:6" ht="21" customHeight="1">
      <c r="B27" s="273"/>
      <c r="C27" s="274" t="s">
        <v>356</v>
      </c>
      <c r="D27" s="275" t="s">
        <v>525</v>
      </c>
      <c r="E27" s="275"/>
      <c r="F27" s="276" t="s">
        <v>520</v>
      </c>
    </row>
    <row r="28" spans="2:6" ht="21" customHeight="1">
      <c r="B28" s="273"/>
      <c r="C28" s="274" t="s">
        <v>526</v>
      </c>
      <c r="D28" s="275" t="s">
        <v>527</v>
      </c>
      <c r="E28" s="275"/>
      <c r="F28" s="276" t="s">
        <v>528</v>
      </c>
    </row>
    <row r="29" spans="2:6" ht="21" customHeight="1">
      <c r="B29" s="273"/>
      <c r="C29" s="274" t="s">
        <v>358</v>
      </c>
      <c r="D29" s="275" t="s">
        <v>529</v>
      </c>
      <c r="E29" s="275"/>
      <c r="F29" s="276" t="s">
        <v>493</v>
      </c>
    </row>
    <row r="30" spans="2:6" ht="21" customHeight="1">
      <c r="B30" s="273"/>
      <c r="C30" s="274" t="s">
        <v>530</v>
      </c>
      <c r="D30" s="275" t="s">
        <v>531</v>
      </c>
      <c r="E30" s="275"/>
      <c r="F30" s="276" t="s">
        <v>498</v>
      </c>
    </row>
    <row r="31" spans="2:6" ht="21" customHeight="1" thickBot="1">
      <c r="B31" s="277"/>
      <c r="C31" s="278" t="s">
        <v>359</v>
      </c>
      <c r="D31" s="279" t="s">
        <v>532</v>
      </c>
      <c r="E31" s="279"/>
      <c r="F31" s="280" t="s">
        <v>82</v>
      </c>
    </row>
    <row r="32" spans="2:6" ht="21" customHeight="1">
      <c r="B32" s="273" t="s">
        <v>227</v>
      </c>
      <c r="C32" s="274" t="s">
        <v>330</v>
      </c>
      <c r="D32" s="275" t="s">
        <v>500</v>
      </c>
      <c r="E32" s="275"/>
      <c r="F32" s="276" t="s">
        <v>490</v>
      </c>
    </row>
    <row r="33" spans="2:6" ht="21" customHeight="1">
      <c r="B33" s="273"/>
      <c r="C33" s="274" t="s">
        <v>366</v>
      </c>
      <c r="D33" s="275" t="s">
        <v>533</v>
      </c>
      <c r="E33" s="275"/>
      <c r="F33" s="276" t="s">
        <v>493</v>
      </c>
    </row>
    <row r="34" spans="2:6" ht="21" customHeight="1">
      <c r="B34" s="273"/>
      <c r="C34" s="274" t="s">
        <v>367</v>
      </c>
      <c r="D34" s="275" t="s">
        <v>534</v>
      </c>
      <c r="E34" s="275" t="s">
        <v>535</v>
      </c>
      <c r="F34" s="276" t="s">
        <v>536</v>
      </c>
    </row>
    <row r="35" spans="2:6" ht="21" customHeight="1">
      <c r="B35" s="273"/>
      <c r="C35" s="274" t="s">
        <v>368</v>
      </c>
      <c r="D35" s="275" t="s">
        <v>537</v>
      </c>
      <c r="E35" s="275"/>
      <c r="F35" s="276" t="s">
        <v>82</v>
      </c>
    </row>
    <row r="36" spans="2:6" ht="21" customHeight="1">
      <c r="B36" s="273"/>
      <c r="C36" s="274" t="s">
        <v>496</v>
      </c>
      <c r="D36" s="275" t="s">
        <v>521</v>
      </c>
      <c r="E36" s="275"/>
      <c r="F36" s="276" t="s">
        <v>498</v>
      </c>
    </row>
    <row r="37" spans="2:6" ht="21" customHeight="1">
      <c r="B37" s="273"/>
      <c r="C37" s="274" t="s">
        <v>370</v>
      </c>
      <c r="D37" s="275" t="s">
        <v>538</v>
      </c>
      <c r="E37" s="275"/>
      <c r="F37" s="276" t="s">
        <v>82</v>
      </c>
    </row>
    <row r="38" spans="2:6" ht="21" customHeight="1" thickBot="1">
      <c r="B38" s="277"/>
      <c r="C38" s="278" t="s">
        <v>508</v>
      </c>
      <c r="D38" s="279" t="s">
        <v>539</v>
      </c>
      <c r="E38" s="279"/>
      <c r="F38" s="280"/>
    </row>
    <row r="39" spans="2:6" ht="21" customHeight="1">
      <c r="B39" s="273" t="s">
        <v>236</v>
      </c>
      <c r="C39" s="274" t="s">
        <v>540</v>
      </c>
      <c r="D39" s="275" t="s">
        <v>541</v>
      </c>
      <c r="E39" s="275"/>
      <c r="F39" s="276" t="s">
        <v>82</v>
      </c>
    </row>
    <row r="40" spans="2:6" ht="21" customHeight="1">
      <c r="B40" s="273"/>
      <c r="C40" s="274" t="s">
        <v>377</v>
      </c>
      <c r="D40" s="275" t="s">
        <v>542</v>
      </c>
      <c r="E40" s="275"/>
      <c r="F40" s="276" t="s">
        <v>502</v>
      </c>
    </row>
    <row r="41" spans="2:6" ht="21" customHeight="1">
      <c r="B41" s="273"/>
      <c r="C41" s="274" t="s">
        <v>543</v>
      </c>
      <c r="D41" s="275" t="s">
        <v>544</v>
      </c>
      <c r="E41" s="275"/>
      <c r="F41" s="276" t="s">
        <v>82</v>
      </c>
    </row>
    <row r="42" spans="2:6" ht="21" customHeight="1">
      <c r="B42" s="273"/>
      <c r="C42" s="274" t="s">
        <v>545</v>
      </c>
      <c r="D42" s="275" t="s">
        <v>546</v>
      </c>
      <c r="E42" s="275" t="s">
        <v>547</v>
      </c>
      <c r="F42" s="276" t="s">
        <v>548</v>
      </c>
    </row>
    <row r="43" spans="2:6" ht="21" customHeight="1">
      <c r="B43" s="273"/>
      <c r="C43" s="274" t="s">
        <v>379</v>
      </c>
      <c r="D43" s="275" t="s">
        <v>549</v>
      </c>
      <c r="E43" s="275"/>
      <c r="F43" s="276" t="s">
        <v>83</v>
      </c>
    </row>
    <row r="44" spans="2:6" ht="21" customHeight="1">
      <c r="B44" s="273"/>
      <c r="C44" s="274" t="s">
        <v>496</v>
      </c>
      <c r="D44" s="275" t="s">
        <v>550</v>
      </c>
      <c r="E44" s="275"/>
      <c r="F44" s="276" t="s">
        <v>498</v>
      </c>
    </row>
    <row r="45" spans="2:6" ht="21" customHeight="1">
      <c r="B45" s="273"/>
      <c r="C45" s="274" t="s">
        <v>380</v>
      </c>
      <c r="D45" s="275" t="s">
        <v>551</v>
      </c>
      <c r="E45" s="275"/>
      <c r="F45" s="276" t="s">
        <v>82</v>
      </c>
    </row>
    <row r="46" spans="2:6" ht="21" customHeight="1" thickBot="1">
      <c r="B46" s="277"/>
      <c r="C46" s="278" t="s">
        <v>348</v>
      </c>
      <c r="D46" s="279" t="s">
        <v>523</v>
      </c>
      <c r="E46" s="279"/>
      <c r="F46" s="280"/>
    </row>
    <row r="47" spans="2:6" ht="21" customHeight="1">
      <c r="B47" s="273" t="s">
        <v>241</v>
      </c>
      <c r="C47" s="274" t="s">
        <v>387</v>
      </c>
      <c r="D47" s="275" t="s">
        <v>552</v>
      </c>
      <c r="E47" s="275"/>
      <c r="F47" s="276" t="s">
        <v>490</v>
      </c>
    </row>
    <row r="48" spans="2:6" ht="21" customHeight="1">
      <c r="B48" s="273"/>
      <c r="C48" s="274" t="s">
        <v>208</v>
      </c>
      <c r="D48" s="275" t="s">
        <v>553</v>
      </c>
      <c r="E48" s="275"/>
      <c r="F48" s="276" t="s">
        <v>82</v>
      </c>
    </row>
    <row r="49" spans="2:6" ht="21" customHeight="1">
      <c r="B49" s="273"/>
      <c r="C49" s="274" t="s">
        <v>388</v>
      </c>
      <c r="D49" s="275" t="s">
        <v>554</v>
      </c>
      <c r="E49" s="275"/>
      <c r="F49" s="276" t="s">
        <v>502</v>
      </c>
    </row>
    <row r="50" spans="2:6" ht="21" customHeight="1">
      <c r="B50" s="273"/>
      <c r="C50" s="274" t="s">
        <v>389</v>
      </c>
      <c r="D50" s="275" t="s">
        <v>555</v>
      </c>
      <c r="E50" s="275"/>
      <c r="F50" s="276" t="s">
        <v>556</v>
      </c>
    </row>
    <row r="51" spans="2:6" ht="21" customHeight="1">
      <c r="B51" s="273"/>
      <c r="C51" s="274" t="s">
        <v>530</v>
      </c>
      <c r="D51" s="275" t="s">
        <v>531</v>
      </c>
      <c r="E51" s="275"/>
      <c r="F51" s="276" t="s">
        <v>498</v>
      </c>
    </row>
    <row r="52" spans="2:6" ht="21" customHeight="1" thickBot="1">
      <c r="B52" s="277"/>
      <c r="C52" s="278" t="s">
        <v>390</v>
      </c>
      <c r="D52" s="279" t="s">
        <v>557</v>
      </c>
      <c r="E52" s="279"/>
      <c r="F52" s="280" t="s">
        <v>82</v>
      </c>
    </row>
    <row r="53" spans="2:6" ht="21" customHeight="1">
      <c r="B53" s="273" t="s">
        <v>245</v>
      </c>
      <c r="C53" s="274" t="s">
        <v>558</v>
      </c>
      <c r="D53" s="275" t="s">
        <v>559</v>
      </c>
      <c r="E53" s="275"/>
      <c r="F53" s="276" t="s">
        <v>556</v>
      </c>
    </row>
    <row r="54" spans="2:6" ht="21" customHeight="1">
      <c r="B54" s="273"/>
      <c r="C54" s="274" t="s">
        <v>397</v>
      </c>
      <c r="D54" s="275" t="s">
        <v>560</v>
      </c>
      <c r="E54" s="275"/>
      <c r="F54" s="276" t="s">
        <v>561</v>
      </c>
    </row>
    <row r="55" spans="2:6" ht="21" customHeight="1">
      <c r="B55" s="273"/>
      <c r="C55" s="274" t="s">
        <v>398</v>
      </c>
      <c r="D55" s="275" t="s">
        <v>562</v>
      </c>
      <c r="E55" s="275"/>
      <c r="F55" s="276" t="s">
        <v>563</v>
      </c>
    </row>
    <row r="56" spans="2:6" ht="21" customHeight="1">
      <c r="B56" s="273"/>
      <c r="C56" s="274" t="s">
        <v>399</v>
      </c>
      <c r="D56" s="275" t="s">
        <v>564</v>
      </c>
      <c r="E56" s="275"/>
      <c r="F56" s="276" t="s">
        <v>83</v>
      </c>
    </row>
    <row r="57" spans="2:6" ht="21" customHeight="1">
      <c r="B57" s="273"/>
      <c r="C57" s="274" t="s">
        <v>496</v>
      </c>
      <c r="D57" s="275" t="s">
        <v>565</v>
      </c>
      <c r="E57" s="275"/>
      <c r="F57" s="276" t="s">
        <v>498</v>
      </c>
    </row>
    <row r="58" spans="2:6" ht="21" customHeight="1" thickBot="1">
      <c r="B58" s="277"/>
      <c r="C58" s="278" t="s">
        <v>400</v>
      </c>
      <c r="D58" s="279" t="s">
        <v>566</v>
      </c>
      <c r="E58" s="279"/>
      <c r="F58" s="280" t="s">
        <v>82</v>
      </c>
    </row>
    <row r="59" spans="2:6" ht="21" customHeight="1">
      <c r="B59" s="273" t="s">
        <v>246</v>
      </c>
      <c r="C59" s="274" t="s">
        <v>330</v>
      </c>
      <c r="D59" s="275" t="s">
        <v>500</v>
      </c>
      <c r="E59" s="275"/>
      <c r="F59" s="276" t="s">
        <v>490</v>
      </c>
    </row>
    <row r="60" spans="2:6" ht="21" customHeight="1">
      <c r="B60" s="273"/>
      <c r="C60" s="274" t="s">
        <v>567</v>
      </c>
      <c r="D60" s="275" t="s">
        <v>568</v>
      </c>
      <c r="E60" s="275"/>
      <c r="F60" s="276" t="s">
        <v>82</v>
      </c>
    </row>
    <row r="61" spans="2:6" ht="21" customHeight="1">
      <c r="B61" s="273"/>
      <c r="C61" s="274" t="s">
        <v>409</v>
      </c>
      <c r="D61" s="275" t="s">
        <v>569</v>
      </c>
      <c r="E61" s="275"/>
      <c r="F61" s="276" t="s">
        <v>83</v>
      </c>
    </row>
    <row r="62" spans="2:6" ht="21" customHeight="1">
      <c r="B62" s="273"/>
      <c r="C62" s="274" t="s">
        <v>410</v>
      </c>
      <c r="D62" s="275" t="s">
        <v>570</v>
      </c>
      <c r="E62" s="275"/>
      <c r="F62" s="276" t="s">
        <v>82</v>
      </c>
    </row>
    <row r="63" spans="2:6" ht="21" customHeight="1">
      <c r="B63" s="273"/>
      <c r="C63" s="274" t="s">
        <v>496</v>
      </c>
      <c r="D63" s="275" t="s">
        <v>571</v>
      </c>
      <c r="E63" s="275"/>
      <c r="F63" s="276" t="s">
        <v>498</v>
      </c>
    </row>
    <row r="64" spans="2:6" ht="21" customHeight="1">
      <c r="B64" s="273"/>
      <c r="C64" s="274" t="s">
        <v>411</v>
      </c>
      <c r="D64" s="275" t="s">
        <v>572</v>
      </c>
      <c r="E64" s="275"/>
      <c r="F64" s="276" t="s">
        <v>86</v>
      </c>
    </row>
    <row r="65" spans="2:6" ht="21" customHeight="1" thickBot="1">
      <c r="B65" s="277"/>
      <c r="C65" s="278" t="s">
        <v>508</v>
      </c>
      <c r="D65" s="279" t="s">
        <v>573</v>
      </c>
      <c r="E65" s="279"/>
      <c r="F65" s="280"/>
    </row>
    <row r="66" spans="2:6" ht="21" customHeight="1">
      <c r="B66" s="273" t="s">
        <v>258</v>
      </c>
      <c r="C66" s="274" t="s">
        <v>131</v>
      </c>
      <c r="D66" s="275" t="s">
        <v>574</v>
      </c>
      <c r="E66" s="275"/>
      <c r="F66" s="276" t="s">
        <v>563</v>
      </c>
    </row>
    <row r="67" spans="2:6" ht="21" customHeight="1">
      <c r="B67" s="273"/>
      <c r="C67" s="274" t="s">
        <v>575</v>
      </c>
      <c r="D67" s="275" t="s">
        <v>576</v>
      </c>
      <c r="E67" s="275"/>
      <c r="F67" s="276" t="s">
        <v>528</v>
      </c>
    </row>
    <row r="68" spans="2:6" ht="42" customHeight="1">
      <c r="B68" s="273"/>
      <c r="C68" s="274" t="s">
        <v>577</v>
      </c>
      <c r="D68" s="275" t="s">
        <v>578</v>
      </c>
      <c r="E68" s="275" t="s">
        <v>579</v>
      </c>
      <c r="F68" s="276" t="s">
        <v>493</v>
      </c>
    </row>
    <row r="69" spans="2:6" ht="21" customHeight="1">
      <c r="B69" s="273"/>
      <c r="C69" s="274" t="s">
        <v>419</v>
      </c>
      <c r="D69" s="275" t="s">
        <v>580</v>
      </c>
      <c r="E69" s="275"/>
      <c r="F69" s="276" t="s">
        <v>520</v>
      </c>
    </row>
    <row r="70" spans="2:6" ht="21" customHeight="1">
      <c r="B70" s="273"/>
      <c r="C70" s="274" t="s">
        <v>496</v>
      </c>
      <c r="D70" s="275" t="s">
        <v>497</v>
      </c>
      <c r="E70" s="275"/>
      <c r="F70" s="276" t="s">
        <v>498</v>
      </c>
    </row>
    <row r="71" spans="2:6" ht="21" customHeight="1">
      <c r="B71" s="273"/>
      <c r="C71" s="274" t="s">
        <v>420</v>
      </c>
      <c r="D71" s="275" t="s">
        <v>581</v>
      </c>
      <c r="E71" s="275"/>
      <c r="F71" s="276" t="s">
        <v>82</v>
      </c>
    </row>
    <row r="72" spans="2:6" ht="21" customHeight="1" thickBot="1">
      <c r="B72" s="277"/>
      <c r="C72" s="278" t="s">
        <v>348</v>
      </c>
      <c r="D72" s="279" t="s">
        <v>523</v>
      </c>
      <c r="E72" s="279"/>
      <c r="F72" s="280"/>
    </row>
    <row r="73" spans="2:6" ht="21" customHeight="1">
      <c r="B73" s="273" t="s">
        <v>263</v>
      </c>
      <c r="C73" s="274" t="s">
        <v>23</v>
      </c>
      <c r="D73" s="275" t="s">
        <v>582</v>
      </c>
      <c r="E73" s="275"/>
      <c r="F73" s="276" t="s">
        <v>490</v>
      </c>
    </row>
    <row r="74" spans="2:6" ht="21" customHeight="1">
      <c r="B74" s="273"/>
      <c r="C74" s="274" t="s">
        <v>427</v>
      </c>
      <c r="D74" s="275" t="s">
        <v>583</v>
      </c>
      <c r="E74" s="275"/>
      <c r="F74" s="276" t="s">
        <v>536</v>
      </c>
    </row>
    <row r="75" spans="2:6" ht="21" customHeight="1">
      <c r="B75" s="273"/>
      <c r="C75" s="274" t="s">
        <v>584</v>
      </c>
      <c r="D75" s="275" t="s">
        <v>585</v>
      </c>
      <c r="E75" s="275"/>
      <c r="F75" s="276" t="s">
        <v>536</v>
      </c>
    </row>
    <row r="76" spans="2:6" ht="21" customHeight="1">
      <c r="B76" s="273"/>
      <c r="C76" s="274" t="s">
        <v>429</v>
      </c>
      <c r="D76" s="275" t="s">
        <v>586</v>
      </c>
      <c r="E76" s="275"/>
      <c r="F76" s="276" t="s">
        <v>493</v>
      </c>
    </row>
    <row r="77" spans="2:6" ht="21" customHeight="1">
      <c r="B77" s="273"/>
      <c r="C77" s="274" t="s">
        <v>530</v>
      </c>
      <c r="D77" s="275" t="s">
        <v>531</v>
      </c>
      <c r="E77" s="275"/>
      <c r="F77" s="276" t="s">
        <v>498</v>
      </c>
    </row>
    <row r="78" spans="2:6" ht="21" customHeight="1" thickBot="1">
      <c r="B78" s="277"/>
      <c r="C78" s="278" t="s">
        <v>431</v>
      </c>
      <c r="D78" s="279" t="s">
        <v>587</v>
      </c>
      <c r="E78" s="279"/>
      <c r="F78" s="280" t="s">
        <v>82</v>
      </c>
    </row>
    <row r="79" spans="2:6" ht="21" customHeight="1">
      <c r="B79" s="273" t="s">
        <v>267</v>
      </c>
      <c r="C79" s="274" t="s">
        <v>355</v>
      </c>
      <c r="D79" s="275" t="s">
        <v>524</v>
      </c>
      <c r="E79" s="275"/>
      <c r="F79" s="276" t="s">
        <v>490</v>
      </c>
    </row>
    <row r="80" spans="2:6" ht="21" customHeight="1">
      <c r="B80" s="273"/>
      <c r="C80" s="274" t="s">
        <v>436</v>
      </c>
      <c r="D80" s="275" t="s">
        <v>588</v>
      </c>
      <c r="E80" s="275"/>
      <c r="F80" s="276" t="s">
        <v>82</v>
      </c>
    </row>
    <row r="81" spans="2:6" ht="21" customHeight="1">
      <c r="B81" s="273"/>
      <c r="C81" s="274" t="s">
        <v>589</v>
      </c>
      <c r="D81" s="275" t="s">
        <v>590</v>
      </c>
      <c r="E81" s="275" t="s">
        <v>591</v>
      </c>
      <c r="F81" s="276" t="s">
        <v>517</v>
      </c>
    </row>
    <row r="82" spans="2:6" ht="21" customHeight="1">
      <c r="B82" s="273"/>
      <c r="C82" s="274" t="s">
        <v>438</v>
      </c>
      <c r="D82" s="275" t="s">
        <v>592</v>
      </c>
      <c r="E82" s="275"/>
      <c r="F82" s="276" t="s">
        <v>593</v>
      </c>
    </row>
    <row r="83" spans="2:6" ht="21" customHeight="1">
      <c r="B83" s="273"/>
      <c r="C83" s="274" t="s">
        <v>496</v>
      </c>
      <c r="D83" s="275" t="s">
        <v>571</v>
      </c>
      <c r="E83" s="275"/>
      <c r="F83" s="276" t="s">
        <v>498</v>
      </c>
    </row>
    <row r="84" spans="2:6" ht="21" customHeight="1" thickBot="1">
      <c r="B84" s="277"/>
      <c r="C84" s="278" t="s">
        <v>439</v>
      </c>
      <c r="D84" s="279" t="s">
        <v>594</v>
      </c>
      <c r="E84" s="279"/>
      <c r="F84" s="280" t="s">
        <v>278</v>
      </c>
    </row>
    <row r="85" spans="2:6" ht="21" customHeight="1">
      <c r="B85" s="273" t="s">
        <v>269</v>
      </c>
      <c r="C85" s="274" t="s">
        <v>330</v>
      </c>
      <c r="D85" s="275" t="s">
        <v>500</v>
      </c>
      <c r="E85" s="275"/>
      <c r="F85" s="276" t="s">
        <v>490</v>
      </c>
    </row>
    <row r="86" spans="2:6" ht="21" customHeight="1">
      <c r="B86" s="273"/>
      <c r="C86" s="274" t="s">
        <v>445</v>
      </c>
      <c r="D86" s="275" t="s">
        <v>595</v>
      </c>
      <c r="E86" s="275"/>
      <c r="F86" s="276" t="s">
        <v>596</v>
      </c>
    </row>
    <row r="87" spans="2:6" ht="21" customHeight="1">
      <c r="B87" s="273"/>
      <c r="C87" s="274" t="s">
        <v>597</v>
      </c>
      <c r="D87" s="275" t="s">
        <v>598</v>
      </c>
      <c r="E87" s="275" t="s">
        <v>599</v>
      </c>
      <c r="F87" s="276" t="s">
        <v>517</v>
      </c>
    </row>
    <row r="88" spans="2:6" ht="21" customHeight="1">
      <c r="B88" s="273"/>
      <c r="C88" s="274" t="s">
        <v>447</v>
      </c>
      <c r="D88" s="275" t="s">
        <v>600</v>
      </c>
      <c r="E88" s="275"/>
      <c r="F88" s="276" t="s">
        <v>290</v>
      </c>
    </row>
    <row r="89" spans="2:6" ht="21" customHeight="1">
      <c r="B89" s="273"/>
      <c r="C89" s="274" t="s">
        <v>496</v>
      </c>
      <c r="D89" s="275" t="s">
        <v>521</v>
      </c>
      <c r="E89" s="275"/>
      <c r="F89" s="276" t="s">
        <v>498</v>
      </c>
    </row>
    <row r="90" spans="2:6" ht="21" customHeight="1">
      <c r="B90" s="273"/>
      <c r="C90" s="274" t="s">
        <v>448</v>
      </c>
      <c r="D90" s="275" t="s">
        <v>601</v>
      </c>
      <c r="E90" s="275"/>
      <c r="F90" s="276" t="s">
        <v>82</v>
      </c>
    </row>
    <row r="91" spans="2:6" ht="21" customHeight="1" thickBot="1">
      <c r="B91" s="277"/>
      <c r="C91" s="278" t="s">
        <v>508</v>
      </c>
      <c r="D91" s="279" t="s">
        <v>573</v>
      </c>
      <c r="E91" s="279"/>
      <c r="F91" s="280"/>
    </row>
    <row r="92" spans="2:6" ht="21" customHeight="1">
      <c r="B92" s="273" t="s">
        <v>283</v>
      </c>
      <c r="C92" s="274" t="s">
        <v>602</v>
      </c>
      <c r="D92" s="275" t="s">
        <v>603</v>
      </c>
      <c r="E92" s="275"/>
      <c r="F92" s="276" t="s">
        <v>290</v>
      </c>
    </row>
    <row r="93" spans="2:6" ht="21" customHeight="1">
      <c r="B93" s="273"/>
      <c r="C93" s="274" t="s">
        <v>455</v>
      </c>
      <c r="D93" s="275" t="s">
        <v>542</v>
      </c>
      <c r="E93" s="275"/>
      <c r="F93" s="276" t="s">
        <v>202</v>
      </c>
    </row>
    <row r="94" spans="2:6" ht="21" customHeight="1">
      <c r="B94" s="273"/>
      <c r="C94" s="274" t="s">
        <v>456</v>
      </c>
      <c r="D94" s="275" t="s">
        <v>604</v>
      </c>
      <c r="E94" s="275"/>
      <c r="F94" s="276" t="s">
        <v>517</v>
      </c>
    </row>
    <row r="95" spans="2:6" ht="21" customHeight="1">
      <c r="B95" s="273"/>
      <c r="C95" s="274" t="s">
        <v>457</v>
      </c>
      <c r="D95" s="275" t="s">
        <v>605</v>
      </c>
      <c r="E95" s="275"/>
      <c r="F95" s="276" t="s">
        <v>278</v>
      </c>
    </row>
    <row r="96" spans="2:6" ht="21" customHeight="1">
      <c r="B96" s="273"/>
      <c r="C96" s="274" t="s">
        <v>496</v>
      </c>
      <c r="D96" s="275" t="s">
        <v>606</v>
      </c>
      <c r="E96" s="275"/>
      <c r="F96" s="276" t="s">
        <v>498</v>
      </c>
    </row>
    <row r="97" spans="2:6" ht="21" customHeight="1">
      <c r="B97" s="273"/>
      <c r="C97" s="274" t="s">
        <v>458</v>
      </c>
      <c r="D97" s="275" t="s">
        <v>607</v>
      </c>
      <c r="E97" s="275"/>
      <c r="F97" s="276" t="s">
        <v>82</v>
      </c>
    </row>
    <row r="98" spans="2:6" ht="21" customHeight="1" thickBot="1">
      <c r="B98" s="277"/>
      <c r="C98" s="278" t="s">
        <v>348</v>
      </c>
      <c r="D98" s="279" t="s">
        <v>523</v>
      </c>
      <c r="E98" s="279"/>
      <c r="F98" s="280"/>
    </row>
    <row r="99" spans="2:6" ht="21" customHeight="1">
      <c r="B99" s="273" t="s">
        <v>286</v>
      </c>
      <c r="C99" s="274" t="s">
        <v>318</v>
      </c>
      <c r="D99" s="275" t="s">
        <v>489</v>
      </c>
      <c r="E99" s="275"/>
      <c r="F99" s="276" t="s">
        <v>490</v>
      </c>
    </row>
    <row r="100" spans="2:6" ht="21" customHeight="1">
      <c r="B100" s="273"/>
      <c r="C100" s="274" t="s">
        <v>464</v>
      </c>
      <c r="D100" s="275" t="s">
        <v>608</v>
      </c>
      <c r="E100" s="275"/>
      <c r="F100" s="276" t="s">
        <v>202</v>
      </c>
    </row>
    <row r="101" spans="2:6" ht="21" customHeight="1">
      <c r="B101" s="273"/>
      <c r="C101" s="274" t="s">
        <v>609</v>
      </c>
      <c r="D101" s="275" t="s">
        <v>610</v>
      </c>
      <c r="E101" s="275" t="s">
        <v>611</v>
      </c>
      <c r="F101" s="276" t="s">
        <v>612</v>
      </c>
    </row>
    <row r="102" spans="2:6" ht="21" customHeight="1">
      <c r="B102" s="273"/>
      <c r="C102" s="274" t="s">
        <v>466</v>
      </c>
      <c r="D102" s="275" t="s">
        <v>613</v>
      </c>
      <c r="E102" s="275"/>
      <c r="F102" s="276" t="s">
        <v>278</v>
      </c>
    </row>
    <row r="103" spans="2:6" ht="21" customHeight="1">
      <c r="B103" s="273"/>
      <c r="C103" s="274" t="s">
        <v>530</v>
      </c>
      <c r="D103" s="275" t="s">
        <v>614</v>
      </c>
      <c r="E103" s="275"/>
      <c r="F103" s="276" t="s">
        <v>498</v>
      </c>
    </row>
    <row r="104" spans="2:6" ht="21" customHeight="1" thickBot="1">
      <c r="B104" s="277"/>
      <c r="C104" s="278" t="s">
        <v>467</v>
      </c>
      <c r="D104" s="279" t="s">
        <v>615</v>
      </c>
      <c r="E104" s="279"/>
      <c r="F104" s="280" t="s">
        <v>82</v>
      </c>
    </row>
    <row r="105" spans="2:6" ht="21" customHeight="1">
      <c r="B105" s="273" t="s">
        <v>616</v>
      </c>
      <c r="C105" s="274" t="s">
        <v>472</v>
      </c>
      <c r="D105" s="275" t="s">
        <v>617</v>
      </c>
      <c r="E105" s="275"/>
      <c r="F105" s="276" t="s">
        <v>289</v>
      </c>
    </row>
    <row r="106" spans="2:6" ht="21" customHeight="1">
      <c r="B106" s="273"/>
      <c r="C106" s="274" t="s">
        <v>473</v>
      </c>
      <c r="D106" s="275" t="s">
        <v>618</v>
      </c>
      <c r="E106" s="275"/>
      <c r="F106" s="276" t="s">
        <v>278</v>
      </c>
    </row>
    <row r="107" spans="2:6" ht="21" customHeight="1">
      <c r="B107" s="273"/>
      <c r="C107" s="274" t="s">
        <v>474</v>
      </c>
      <c r="D107" s="275" t="s">
        <v>619</v>
      </c>
      <c r="E107" s="275"/>
      <c r="F107" s="276" t="s">
        <v>490</v>
      </c>
    </row>
    <row r="108" spans="2:6" ht="21" customHeight="1">
      <c r="B108" s="273"/>
      <c r="C108" s="274" t="s">
        <v>475</v>
      </c>
      <c r="D108" s="275" t="s">
        <v>620</v>
      </c>
      <c r="E108" s="275"/>
      <c r="F108" s="276" t="s">
        <v>278</v>
      </c>
    </row>
    <row r="109" spans="2:6" ht="21" customHeight="1">
      <c r="B109" s="273"/>
      <c r="C109" s="274" t="s">
        <v>496</v>
      </c>
      <c r="D109" s="275" t="s">
        <v>621</v>
      </c>
      <c r="E109" s="275"/>
      <c r="F109" s="276" t="s">
        <v>498</v>
      </c>
    </row>
    <row r="110" spans="2:6" ht="21" customHeight="1">
      <c r="B110" s="273"/>
      <c r="C110" s="274" t="s">
        <v>359</v>
      </c>
      <c r="D110" s="275" t="s">
        <v>622</v>
      </c>
      <c r="E110" s="275"/>
      <c r="F110" s="276" t="s">
        <v>82</v>
      </c>
    </row>
    <row r="111" spans="2:6" ht="21" customHeight="1" thickBot="1">
      <c r="B111" s="277"/>
      <c r="C111" s="278" t="s">
        <v>476</v>
      </c>
      <c r="D111" s="279" t="s">
        <v>623</v>
      </c>
      <c r="E111" s="279"/>
      <c r="F111" s="280"/>
    </row>
  </sheetData>
  <mergeCells count="2">
    <mergeCell ref="B2:F2"/>
    <mergeCell ref="B3:F3"/>
  </mergeCells>
  <phoneticPr fontId="1" type="noConversion"/>
  <pageMargins left="0.63" right="0.28999999999999998" top="0.17" bottom="0.17" header="0.17" footer="0.17"/>
  <pageSetup paperSize="9" scale="7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"/>
  <sheetViews>
    <sheetView topLeftCell="A46" workbookViewId="0">
      <selection activeCell="E27" sqref="E27"/>
    </sheetView>
  </sheetViews>
  <sheetFormatPr defaultColWidth="9" defaultRowHeight="16.2"/>
  <cols>
    <col min="1" max="16384" width="9" style="281"/>
  </cols>
  <sheetData/>
  <phoneticPr fontId="1" type="noConversion"/>
  <printOptions horizontalCentered="1" verticalCentered="1"/>
  <pageMargins left="0.23622047244094491" right="0" top="0.74803149606299213" bottom="0.74803149606299213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"/>
  <sheetViews>
    <sheetView workbookViewId="0">
      <selection activeCell="E27" sqref="E27"/>
    </sheetView>
  </sheetViews>
  <sheetFormatPr defaultColWidth="9" defaultRowHeight="16.2"/>
  <cols>
    <col min="1" max="1" width="9" style="281"/>
    <col min="2" max="2" width="11.6640625" style="281" bestFit="1" customWidth="1"/>
    <col min="3" max="3" width="22.77734375" style="281" bestFit="1" customWidth="1"/>
    <col min="4" max="4" width="11.6640625" style="281" bestFit="1" customWidth="1"/>
    <col min="5" max="5" width="37.109375" style="281" bestFit="1" customWidth="1"/>
    <col min="6" max="6" width="12.33203125" style="281" bestFit="1" customWidth="1"/>
    <col min="7" max="16384" width="9" style="281"/>
  </cols>
  <sheetData>
    <row r="1" spans="1:7" ht="39.6" customHeight="1">
      <c r="A1" s="384" t="s">
        <v>624</v>
      </c>
      <c r="B1" s="384"/>
      <c r="C1" s="384"/>
      <c r="D1" s="384"/>
      <c r="E1" s="384"/>
      <c r="F1" s="384"/>
      <c r="G1" s="384"/>
    </row>
    <row r="2" spans="1:7" ht="48.6">
      <c r="A2" s="282" t="s">
        <v>625</v>
      </c>
      <c r="B2" s="283" t="s">
        <v>626</v>
      </c>
      <c r="C2" s="282" t="s">
        <v>627</v>
      </c>
      <c r="D2" s="283" t="s">
        <v>628</v>
      </c>
      <c r="E2" s="282" t="s">
        <v>629</v>
      </c>
      <c r="F2" s="282" t="s">
        <v>630</v>
      </c>
      <c r="G2" s="283" t="s">
        <v>631</v>
      </c>
    </row>
    <row r="3" spans="1:7" ht="33" customHeight="1">
      <c r="A3" s="282" t="s">
        <v>632</v>
      </c>
      <c r="B3" s="282" t="s">
        <v>633</v>
      </c>
      <c r="C3" s="282" t="s">
        <v>634</v>
      </c>
      <c r="D3" s="282" t="s">
        <v>635</v>
      </c>
      <c r="E3" s="282" t="s">
        <v>636</v>
      </c>
      <c r="F3" s="282" t="s">
        <v>637</v>
      </c>
      <c r="G3" s="284" t="s">
        <v>638</v>
      </c>
    </row>
  </sheetData>
  <mergeCells count="1">
    <mergeCell ref="A1:G1"/>
  </mergeCells>
  <phoneticPr fontId="1" type="noConversion"/>
  <pageMargins left="0.7" right="0.1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8</vt:i4>
      </vt:variant>
    </vt:vector>
  </HeadingPairs>
  <TitlesOfParts>
    <vt:vector size="17" baseType="lpstr">
      <vt:lpstr>第一菜單</vt:lpstr>
      <vt:lpstr>第一食材表</vt:lpstr>
      <vt:lpstr>第一食材表(週三)</vt:lpstr>
      <vt:lpstr>第一豬肉來源照冊</vt:lpstr>
      <vt:lpstr>第一營養教育</vt:lpstr>
      <vt:lpstr>食家安10月菜單</vt:lpstr>
      <vt:lpstr>食家安食材表</vt:lpstr>
      <vt:lpstr>食家安衛教單張</vt:lpstr>
      <vt:lpstr>食家安豬肉廠商</vt:lpstr>
      <vt:lpstr>第一菜單!_Hlk329958066</vt:lpstr>
      <vt:lpstr>食家安10月菜單!Print_Area</vt:lpstr>
      <vt:lpstr>食家安食材表!Print_Area</vt:lpstr>
      <vt:lpstr>食家安豬肉廠商!Print_Area</vt:lpstr>
      <vt:lpstr>第一食材表!Print_Area</vt:lpstr>
      <vt:lpstr>第一菜單!Print_Area</vt:lpstr>
      <vt:lpstr>第一豬肉來源照冊!Print_Area</vt:lpstr>
      <vt:lpstr>第一營養教育!Print_Area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2022-10-03T01:28:54Z</cp:lastPrinted>
  <dcterms:created xsi:type="dcterms:W3CDTF">2022-08-17T06:49:45Z</dcterms:created>
  <dcterms:modified xsi:type="dcterms:W3CDTF">2022-10-03T01:29:46Z</dcterms:modified>
</cp:coreProperties>
</file>