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-午餐業務\03午餐菜單\111-1學期\"/>
    </mc:Choice>
  </mc:AlternateContent>
  <bookViews>
    <workbookView xWindow="0" yWindow="0" windowWidth="23040" windowHeight="7512" tabRatio="599" firstSheet="2" activeTab="7"/>
  </bookViews>
  <sheets>
    <sheet name="第一菜單" sheetId="45" r:id="rId1"/>
    <sheet name="第一食材表" sheetId="46" r:id="rId2"/>
    <sheet name="第一食材表 (週三)" sheetId="47" r:id="rId3"/>
    <sheet name="第一豬肉來源照冊" sheetId="48" r:id="rId4"/>
    <sheet name="第一營養教育" sheetId="49" r:id="rId5"/>
    <sheet name="食家安1+2月菜單" sheetId="38" r:id="rId6"/>
    <sheet name="食家安營養宣導" sheetId="39" r:id="rId7"/>
    <sheet name="食家安星期三食材表" sheetId="44" r:id="rId8"/>
    <sheet name="食家安食材表" sheetId="43" r:id="rId9"/>
    <sheet name="食家安豬肉廠商" sheetId="41" r:id="rId10"/>
  </sheets>
  <definedNames>
    <definedName name="_xlnm.Print_Area" localSheetId="5">'食家安1+2月菜單'!$A$3:$Q$60</definedName>
    <definedName name="_xlnm.Print_Area" localSheetId="1">第一食材表!$B$2:$F$126</definedName>
    <definedName name="_xlnm.Print_Area" localSheetId="0">第一菜單!$A$1:$O$54</definedName>
    <definedName name="_xlnm.Print_Area" localSheetId="4">第一營養教育!$A$1:$H$34</definedName>
  </definedNames>
  <calcPr calcId="162913"/>
  <fileRecoveryPr autoRecover="0"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5" l="1"/>
  <c r="K50" i="45"/>
  <c r="K49" i="45"/>
  <c r="N45" i="45"/>
  <c r="N43" i="45"/>
  <c r="N41" i="45"/>
  <c r="N39" i="45"/>
  <c r="N37" i="45"/>
  <c r="N35" i="45"/>
  <c r="N33" i="45"/>
  <c r="N31" i="45"/>
  <c r="N29" i="45"/>
  <c r="N26" i="45"/>
  <c r="N24" i="45"/>
  <c r="N22" i="45"/>
  <c r="N20" i="45"/>
  <c r="N18" i="45"/>
  <c r="N16" i="45"/>
  <c r="N14" i="45"/>
  <c r="N12" i="45"/>
  <c r="N10" i="45"/>
  <c r="N8" i="45"/>
  <c r="N6" i="45"/>
  <c r="Q39" i="38" l="1"/>
  <c r="Q47" i="38" l="1"/>
  <c r="Q45" i="38"/>
  <c r="Q43" i="38"/>
  <c r="Q41" i="38"/>
  <c r="Q37" i="38"/>
  <c r="Q35" i="38"/>
  <c r="Q33" i="38"/>
  <c r="Q31" i="38"/>
  <c r="Q28" i="38"/>
  <c r="Q26" i="38"/>
  <c r="Q24" i="38"/>
  <c r="Q16" i="38"/>
  <c r="Q14" i="38"/>
  <c r="Q22" i="38"/>
  <c r="Q20" i="38"/>
  <c r="Q18" i="38"/>
  <c r="Q12" i="38"/>
  <c r="Q10" i="38"/>
  <c r="Q8" i="38"/>
</calcChain>
</file>

<file path=xl/sharedStrings.xml><?xml version="1.0" encoding="utf-8"?>
<sst xmlns="http://schemas.openxmlformats.org/spreadsheetml/2006/main" count="1569" uniqueCount="902">
  <si>
    <t>日期</t>
    <phoneticPr fontId="3" type="noConversion"/>
  </si>
  <si>
    <t>星期</t>
    <phoneticPr fontId="3" type="noConversion"/>
  </si>
  <si>
    <t>主菜</t>
    <phoneticPr fontId="3" type="noConversion"/>
  </si>
  <si>
    <t>湯品</t>
    <phoneticPr fontId="3" type="noConversion"/>
  </si>
  <si>
    <t>全穀
雜糧
(份)</t>
    <phoneticPr fontId="3" type="noConversion"/>
  </si>
  <si>
    <t>蔬菜(份)</t>
    <phoneticPr fontId="3" type="noConversion"/>
  </si>
  <si>
    <t>油脂(份)</t>
    <phoneticPr fontId="3" type="noConversion"/>
  </si>
  <si>
    <t>熱量
(大卡)</t>
    <phoneticPr fontId="3" type="noConversion"/>
  </si>
  <si>
    <t>蔬菜</t>
    <phoneticPr fontId="14" type="noConversion"/>
  </si>
  <si>
    <t>附品</t>
    <phoneticPr fontId="14" type="noConversion"/>
  </si>
  <si>
    <t>水果(份)</t>
    <phoneticPr fontId="3" type="noConversion"/>
  </si>
  <si>
    <t>主食</t>
    <phoneticPr fontId="3" type="noConversion"/>
  </si>
  <si>
    <t>豆魚
蛋肉
(份)</t>
    <phoneticPr fontId="3" type="noConversion"/>
  </si>
  <si>
    <t>副菜一</t>
    <phoneticPr fontId="14" type="noConversion"/>
  </si>
  <si>
    <t>副菜二</t>
    <phoneticPr fontId="14" type="noConversion"/>
  </si>
  <si>
    <t>食家安</t>
    <phoneticPr fontId="14" type="noConversion"/>
  </si>
  <si>
    <t>10</t>
    <phoneticPr fontId="14" type="noConversion"/>
  </si>
  <si>
    <t>12</t>
    <phoneticPr fontId="14" type="noConversion"/>
  </si>
  <si>
    <t>13</t>
    <phoneticPr fontId="14" type="noConversion"/>
  </si>
  <si>
    <t>16</t>
    <phoneticPr fontId="14" type="noConversion"/>
  </si>
  <si>
    <t>17</t>
    <phoneticPr fontId="14" type="noConversion"/>
  </si>
  <si>
    <t>19</t>
    <phoneticPr fontId="14" type="noConversion"/>
  </si>
  <si>
    <t>鈣含量
(mg)</t>
    <phoneticPr fontId="14" type="noConversion"/>
  </si>
  <si>
    <t>乳品類(份)</t>
    <phoneticPr fontId="3" type="noConversion"/>
  </si>
  <si>
    <t>03</t>
    <phoneticPr fontId="14" type="noConversion"/>
  </si>
  <si>
    <t>二</t>
  </si>
  <si>
    <t>有機飯</t>
  </si>
  <si>
    <t>金黃咖哩豬</t>
  </si>
  <si>
    <t>紅仁白菜</t>
  </si>
  <si>
    <t>大白菜+時蔬-炒</t>
  </si>
  <si>
    <t>蘿蔔湯</t>
  </si>
  <si>
    <t>白蘿蔔+時蔬-煮</t>
  </si>
  <si>
    <t>全脂保久乳</t>
  </si>
  <si>
    <t>05</t>
    <phoneticPr fontId="14" type="noConversion"/>
  </si>
  <si>
    <t>四</t>
  </si>
  <si>
    <t>★轟炸雞排X1</t>
  </si>
  <si>
    <t>脆皮薯條x3</t>
  </si>
  <si>
    <t>薯條-烤</t>
  </si>
  <si>
    <t>清炒高麗</t>
  </si>
  <si>
    <t>高麗菜+時蔬-炒</t>
  </si>
  <si>
    <t>玉米濃湯</t>
  </si>
  <si>
    <t>水果</t>
  </si>
  <si>
    <t>06</t>
    <phoneticPr fontId="14" type="noConversion"/>
  </si>
  <si>
    <t>五</t>
  </si>
  <si>
    <t>白飯</t>
  </si>
  <si>
    <t>糖醋豬肉</t>
  </si>
  <si>
    <t>南瓜炒蛋</t>
  </si>
  <si>
    <t>花椰菜+時蔬-炒</t>
  </si>
  <si>
    <t>紅豆紫米粥</t>
  </si>
  <si>
    <t>紅豆+黑糯米-煮</t>
  </si>
  <si>
    <t>07</t>
    <phoneticPr fontId="14" type="noConversion"/>
  </si>
  <si>
    <t>六</t>
  </si>
  <si>
    <t>薏仁飯</t>
  </si>
  <si>
    <t>洋釀年糕雞</t>
  </si>
  <si>
    <t>麻婆豆腐</t>
  </si>
  <si>
    <t>芝香芽菜</t>
  </si>
  <si>
    <t>豆芽菜+時蔬-煮</t>
  </si>
  <si>
    <t>菇菇湯</t>
  </si>
  <si>
    <t>09</t>
    <phoneticPr fontId="14" type="noConversion"/>
  </si>
  <si>
    <t>一</t>
  </si>
  <si>
    <t>五穀飯</t>
  </si>
  <si>
    <t>滷蛋蘿蔔X1</t>
  </si>
  <si>
    <t>酢醬干丁</t>
  </si>
  <si>
    <t>奶皇包x1</t>
  </si>
  <si>
    <t>海芽味噌湯</t>
  </si>
  <si>
    <t>★酥炸雞柳條X2</t>
  </si>
  <si>
    <t>番茄炒蛋</t>
  </si>
  <si>
    <t>滷汁海結</t>
  </si>
  <si>
    <t>海結+時蔬-滷</t>
  </si>
  <si>
    <t>招牌油飯</t>
  </si>
  <si>
    <t>紅燒大排X1</t>
  </si>
  <si>
    <t>鮮炒高麗</t>
  </si>
  <si>
    <t>薑絲紫菜湯</t>
  </si>
  <si>
    <t>紫菜+薑-煮</t>
  </si>
  <si>
    <t>雜糧飯</t>
  </si>
  <si>
    <t>◆蒜蓉鮮魚</t>
  </si>
  <si>
    <t>壽喜燒雞</t>
  </si>
  <si>
    <t>脆炒花椰</t>
  </si>
  <si>
    <t>蒜香雞</t>
  </si>
  <si>
    <t>豬肉豆腐</t>
  </si>
  <si>
    <t>椒鹽四季</t>
  </si>
  <si>
    <t>四季豆+時蔬-炒</t>
  </si>
  <si>
    <t>蕃茄蔬菜湯</t>
  </si>
  <si>
    <t>蕃茄+時蔬-煮</t>
  </si>
  <si>
    <t>沙茶炒雞</t>
  </si>
  <si>
    <t>什錦高麗</t>
  </si>
  <si>
    <t>高麗菜+時蔬-煮</t>
  </si>
  <si>
    <t>冬瓜山粉圓</t>
  </si>
  <si>
    <t>山粉圓+冬瓜塊-煮</t>
  </si>
  <si>
    <t>印度咖哩豬</t>
  </si>
  <si>
    <t>翠瓜粉絲</t>
  </si>
  <si>
    <t>瓜+粉絲+時蔬-煮</t>
  </si>
  <si>
    <t>柴魚味噌湯</t>
  </si>
  <si>
    <t>燕麥飯</t>
  </si>
  <si>
    <t>茄汁雞X4</t>
  </si>
  <si>
    <t>鮮炒甘藍</t>
  </si>
  <si>
    <t>雞肉-燒</t>
  </si>
  <si>
    <t>14</t>
    <phoneticPr fontId="14" type="noConversion"/>
  </si>
  <si>
    <t>紅燒嫩雞</t>
  </si>
  <si>
    <t>爆炒白菜</t>
  </si>
  <si>
    <t>紅豆湯圓</t>
  </si>
  <si>
    <t>紅豆+湯圓-煮</t>
  </si>
  <si>
    <t>古早味烤雞翅X1</t>
  </si>
  <si>
    <t>香菇肉燥</t>
  </si>
  <si>
    <t>彩繪花椰</t>
  </si>
  <si>
    <t>蕈菇湯</t>
  </si>
  <si>
    <t>花椰菜+時蔬-煮</t>
  </si>
  <si>
    <t>★排骨酥X4</t>
  </si>
  <si>
    <t>滷蛋豆干X1</t>
  </si>
  <si>
    <t>干絲芽菜</t>
  </si>
  <si>
    <t>鮮蔬麵湯</t>
  </si>
  <si>
    <t>豆芽菜+干絲+時蔬-煮</t>
  </si>
  <si>
    <t>時蔬-煮</t>
  </si>
  <si>
    <t>18</t>
    <phoneticPr fontId="14" type="noConversion"/>
  </si>
  <si>
    <t>小米飯</t>
  </si>
  <si>
    <t>蜜蕃薯燒豬</t>
  </si>
  <si>
    <t>季節鮮瓜</t>
  </si>
  <si>
    <t>玉米湯</t>
  </si>
  <si>
    <t>瓜+時蔬-煮</t>
  </si>
  <si>
    <t>20</t>
    <phoneticPr fontId="14" type="noConversion"/>
  </si>
  <si>
    <t>麥片飯</t>
  </si>
  <si>
    <t>瓜仔干丁</t>
  </si>
  <si>
    <t>古早味蒸蛋</t>
  </si>
  <si>
    <t>紅豆包x1</t>
  </si>
  <si>
    <t>21</t>
    <phoneticPr fontId="14" type="noConversion"/>
  </si>
  <si>
    <t>★韓式小翅腿X2</t>
  </si>
  <si>
    <t>韓式蔬菜豬肉</t>
  </si>
  <si>
    <t>金菇肉絲湯</t>
  </si>
  <si>
    <t>年糕+甜條+泡菜+時蔬-煮</t>
  </si>
  <si>
    <t>23</t>
    <phoneticPr fontId="14" type="noConversion"/>
  </si>
  <si>
    <t>茄汁嫩雞</t>
  </si>
  <si>
    <t>照燒魚塊X2</t>
  </si>
  <si>
    <t>薑絲海芽湯</t>
  </si>
  <si>
    <t>魚-燒</t>
  </si>
  <si>
    <t>海芽+薑-煮</t>
  </si>
  <si>
    <t>24</t>
    <phoneticPr fontId="14" type="noConversion"/>
  </si>
  <si>
    <t>蒙古燒肉</t>
  </si>
  <si>
    <t>雞茸豆皮</t>
  </si>
  <si>
    <t>綠豆麥片湯</t>
  </si>
  <si>
    <t>番茄肉醬麵</t>
    <phoneticPr fontId="14" type="noConversion"/>
  </si>
  <si>
    <t>天母國小</t>
    <phoneticPr fontId="14" type="noConversion"/>
  </si>
  <si>
    <t>112年1+2月菜單</t>
    <phoneticPr fontId="14" type="noConversion"/>
  </si>
  <si>
    <t>2/13</t>
    <phoneticPr fontId="14" type="noConversion"/>
  </si>
  <si>
    <t>DIY韓國麻油  紫米有機飯</t>
    <phoneticPr fontId="14" type="noConversion"/>
  </si>
  <si>
    <t>DIY排骨酥麵</t>
    <phoneticPr fontId="14" type="noConversion"/>
  </si>
  <si>
    <t>~~ 開心過年 ~~ 放寒假 ~~</t>
    <phoneticPr fontId="14" type="noConversion"/>
  </si>
  <si>
    <t>履歷豆奶高年級</t>
    <phoneticPr fontId="14" type="noConversion"/>
  </si>
  <si>
    <t>保久乳</t>
    <phoneticPr fontId="14" type="noConversion"/>
  </si>
  <si>
    <t>保久乳/履歷豆奶低年級</t>
    <phoneticPr fontId="14" type="noConversion"/>
  </si>
  <si>
    <t>018002</t>
    <phoneticPr fontId="32" type="noConversion"/>
  </si>
  <si>
    <t>02-25603566</t>
    <phoneticPr fontId="32" type="noConversion"/>
  </si>
  <si>
    <t>臺北市中山區南京東路2段98號9樓之2</t>
    <phoneticPr fontId="32" type="noConversion"/>
  </si>
  <si>
    <t>吳昆民</t>
    <phoneticPr fontId="32" type="noConversion"/>
  </si>
  <si>
    <t>祥圃實業股份有限公司</t>
    <phoneticPr fontId="32" type="noConversion"/>
  </si>
  <si>
    <t>台灣</t>
    <phoneticPr fontId="32" type="noConversion"/>
  </si>
  <si>
    <t>豬肉</t>
    <phoneticPr fontId="32" type="noConversion"/>
  </si>
  <si>
    <t>驗證標章
(CAS)</t>
    <phoneticPr fontId="32" type="noConversion"/>
  </si>
  <si>
    <t>連絡電話</t>
    <phoneticPr fontId="32" type="noConversion"/>
  </si>
  <si>
    <t>公司住址</t>
    <phoneticPr fontId="32" type="noConversion"/>
  </si>
  <si>
    <t>負責人
姓名</t>
    <phoneticPr fontId="32" type="noConversion"/>
  </si>
  <si>
    <t>供應商名稱</t>
    <phoneticPr fontId="32" type="noConversion"/>
  </si>
  <si>
    <t>肉品
原產地</t>
    <phoneticPr fontId="32" type="noConversion"/>
  </si>
  <si>
    <t>產品名稱</t>
    <phoneticPr fontId="32" type="noConversion"/>
  </si>
  <si>
    <t>◆表示3章1Q增加溯源水產品 ※本菜單含有甲殼類、芒果、花生、牛(羊)奶、蛋、堅果類、芝麻、含麩質之穀物、大豆、魚類及以上各項其製品，不適合對其過敏體質者食用 1+2月豬肉8次.雞肉9次.蔬食日2次.魚2次.再製品8次.</t>
    <phoneticPr fontId="14" type="noConversion"/>
  </si>
  <si>
    <t>海山醬關東煮</t>
  </si>
  <si>
    <t>麥克雞塊X2</t>
  </si>
  <si>
    <t>年糕甜條</t>
  </si>
  <si>
    <t>有機菜</t>
    <phoneticPr fontId="14" type="noConversion"/>
  </si>
  <si>
    <t>蔬菜</t>
    <phoneticPr fontId="14" type="noConversion"/>
  </si>
  <si>
    <t>有機米-蒸</t>
    <phoneticPr fontId="14" type="noConversion"/>
  </si>
  <si>
    <t>白米-蒸</t>
    <phoneticPr fontId="14" type="noConversion"/>
  </si>
  <si>
    <t>白米+薏仁-蒸</t>
  </si>
  <si>
    <t>有機米-蒸</t>
    <phoneticPr fontId="14" type="noConversion"/>
  </si>
  <si>
    <t>白米+五穀米-蒸</t>
    <phoneticPr fontId="14" type="noConversion"/>
  </si>
  <si>
    <t>糯米+豬肉(無骨)+香菇-蒸</t>
    <phoneticPr fontId="14" type="noConversion"/>
  </si>
  <si>
    <t>白米+雜糧米-蒸</t>
    <phoneticPr fontId="14" type="noConversion"/>
  </si>
  <si>
    <t>白米+燕麥-蒸</t>
    <phoneticPr fontId="14" type="noConversion"/>
  </si>
  <si>
    <t>※麵+時蔬-煮</t>
    <phoneticPr fontId="14" type="noConversion"/>
  </si>
  <si>
    <t>白米+小米-蒸</t>
    <phoneticPr fontId="14" type="noConversion"/>
  </si>
  <si>
    <t>白米+麥片-蒸</t>
    <phoneticPr fontId="14" type="noConversion"/>
  </si>
  <si>
    <t>有機米+紫米+麻油+芝麻+海苔-蒸</t>
    <phoneticPr fontId="14" type="noConversion"/>
  </si>
  <si>
    <t>豬肉(無骨)+馬鈴薯+時蔬-煮</t>
  </si>
  <si>
    <t>豬肉(無骨)+鳳梨+時蔬-煮</t>
  </si>
  <si>
    <t>豬肉(無骨)+馬鈴薯+時蔬-煮</t>
    <phoneticPr fontId="14" type="noConversion"/>
  </si>
  <si>
    <t>豬肉(無骨)+時蔬-煮</t>
    <phoneticPr fontId="14" type="noConversion"/>
  </si>
  <si>
    <t>菇+豬肉(無骨)+時蔬-煮</t>
    <phoneticPr fontId="14" type="noConversion"/>
  </si>
  <si>
    <t>豬肉(無骨)-炸</t>
    <phoneticPr fontId="14" type="noConversion"/>
  </si>
  <si>
    <t>豬肉(無骨)+時蔬-燒</t>
    <phoneticPr fontId="14" type="noConversion"/>
  </si>
  <si>
    <t>雞排(有骨)-炸</t>
    <phoneticPr fontId="14" type="noConversion"/>
  </si>
  <si>
    <t>雞柳(無骨)-炸</t>
    <phoneticPr fontId="14" type="noConversion"/>
  </si>
  <si>
    <t>豬排(有骨)-燒</t>
    <phoneticPr fontId="14" type="noConversion"/>
  </si>
  <si>
    <t>雞肉(有骨)+時蔬-煮</t>
    <phoneticPr fontId="14" type="noConversion"/>
  </si>
  <si>
    <t>雞肉(有骨)+時蔬-燒</t>
    <phoneticPr fontId="14" type="noConversion"/>
  </si>
  <si>
    <t>雞肉(有骨)+時蔬-炒</t>
    <phoneticPr fontId="14" type="noConversion"/>
  </si>
  <si>
    <t>雞塊(有骨)-烤</t>
    <phoneticPr fontId="14" type="noConversion"/>
  </si>
  <si>
    <t>三節雞翅(有骨)-烤</t>
    <phoneticPr fontId="14" type="noConversion"/>
  </si>
  <si>
    <t>翅小腿(有骨)-炸</t>
    <phoneticPr fontId="14" type="noConversion"/>
  </si>
  <si>
    <t>雞肉(有骨)+時蔬-煮</t>
    <phoneticPr fontId="14" type="noConversion"/>
  </si>
  <si>
    <t>※蛋+時蔬-炒</t>
    <phoneticPr fontId="14" type="noConversion"/>
  </si>
  <si>
    <t>※油片+菇+時蔬-煮</t>
    <phoneticPr fontId="14" type="noConversion"/>
  </si>
  <si>
    <t>※豆腐+豬肉(無骨)+時蔬-煮</t>
    <phoneticPr fontId="14" type="noConversion"/>
  </si>
  <si>
    <t>※芝麻+年糕+雞肉(有骨)+時蔬-燒</t>
    <phoneticPr fontId="14" type="noConversion"/>
  </si>
  <si>
    <t>※蛋+白蘿蔔-滷</t>
    <phoneticPr fontId="14" type="noConversion"/>
  </si>
  <si>
    <t>※豆干+時蔬-煮</t>
    <phoneticPr fontId="14" type="noConversion"/>
  </si>
  <si>
    <t>※奶皇包-蒸</t>
    <phoneticPr fontId="14" type="noConversion"/>
  </si>
  <si>
    <t>※味噌+※豆腐+海芽-煮</t>
    <phoneticPr fontId="14" type="noConversion"/>
  </si>
  <si>
    <t>番茄+※蛋+時蔬-煮</t>
    <phoneticPr fontId="14" type="noConversion"/>
  </si>
  <si>
    <t>貢丸+※魚漿製品+時蔬-煮</t>
    <phoneticPr fontId="14" type="noConversion"/>
  </si>
  <si>
    <t>※魚+時蔬-煮</t>
    <phoneticPr fontId="14" type="noConversion"/>
  </si>
  <si>
    <t>豬肉(無骨)+※豆腐+時蔬-煮</t>
    <phoneticPr fontId="14" type="noConversion"/>
  </si>
  <si>
    <t>※味噌+※豆腐+柴魚-煮</t>
    <phoneticPr fontId="14" type="noConversion"/>
  </si>
  <si>
    <t>番茄+※蛋+時蔬-煮</t>
    <phoneticPr fontId="14" type="noConversion"/>
  </si>
  <si>
    <t>※滷蛋+※豆干-滷</t>
    <phoneticPr fontId="14" type="noConversion"/>
  </si>
  <si>
    <t>※芝麻+豬肉(無骨)+地瓜+蔥-煮</t>
    <phoneticPr fontId="14" type="noConversion"/>
  </si>
  <si>
    <t>※玉米+時蔬-煮</t>
    <phoneticPr fontId="14" type="noConversion"/>
  </si>
  <si>
    <t>※豆干+時蔬-煮</t>
    <phoneticPr fontId="14" type="noConversion"/>
  </si>
  <si>
    <t>※蛋+時蔬-蒸</t>
    <phoneticPr fontId="14" type="noConversion"/>
  </si>
  <si>
    <t>※紅豆包-蒸</t>
    <phoneticPr fontId="14" type="noConversion"/>
  </si>
  <si>
    <t>豬肉(無骨)+※豆包+時蔬-煮</t>
    <phoneticPr fontId="14" type="noConversion"/>
  </si>
  <si>
    <t>雞肉(無骨)+※豆皮+時蔬-煮</t>
    <phoneticPr fontId="14" type="noConversion"/>
  </si>
  <si>
    <t>炒</t>
  </si>
  <si>
    <t>綠豆 15g+ 麥片 10g</t>
  </si>
  <si>
    <t>燙</t>
  </si>
  <si>
    <t>煮</t>
  </si>
  <si>
    <t>蒸</t>
  </si>
  <si>
    <t>履歷白米 80g</t>
  </si>
  <si>
    <t>24(五)</t>
  </si>
  <si>
    <t>水果 100g</t>
  </si>
  <si>
    <t xml:space="preserve"> 乾海芽 2g+嫩薑絲 1g</t>
  </si>
  <si>
    <t xml:space="preserve"> 履歷白米 80g+薏仁 3g</t>
  </si>
  <si>
    <t>23(四)</t>
  </si>
  <si>
    <t>全脂保久 100g</t>
  </si>
  <si>
    <t>CAS翅小腿 100g</t>
  </si>
  <si>
    <t>DIY韓國麻油紫米有機飯</t>
  </si>
  <si>
    <t>21(二)</t>
  </si>
  <si>
    <t>小紅豆包32g 32g</t>
  </si>
  <si>
    <t xml:space="preserve"> 碎豆干丁 35g+花瓜碎20斤 10g+ 蒜碎 1g</t>
  </si>
  <si>
    <t>履歷白米 80g+ 麥片 4g</t>
  </si>
  <si>
    <t>20(一)</t>
  </si>
  <si>
    <t xml:space="preserve"> 履歷白米 80g+小米 3g</t>
  </si>
  <si>
    <t>18(六)</t>
  </si>
  <si>
    <t>CAS肉角 80g</t>
  </si>
  <si>
    <t>黃油麵 105g+ Q紅蘿蔔小小丁 5g</t>
  </si>
  <si>
    <t>17(五)</t>
  </si>
  <si>
    <t>CAS三節翅W7 85g</t>
  </si>
  <si>
    <t>履歷白米 80g+ 五穀米 3g</t>
  </si>
  <si>
    <t>16(四)</t>
  </si>
  <si>
    <t>迷你紅白湯圓 25g+ TAP紅豆 20g</t>
  </si>
  <si>
    <t>14(二)</t>
  </si>
  <si>
    <t>薄豆腐切絲4.5kg 28g</t>
  </si>
  <si>
    <t>履歷白米 80g+ 燕麥 3g</t>
  </si>
  <si>
    <t>2/13(一)</t>
    <phoneticPr fontId="3" type="noConversion"/>
  </si>
  <si>
    <t>2月</t>
    <phoneticPr fontId="3" type="noConversion"/>
  </si>
  <si>
    <t>19(四)</t>
  </si>
  <si>
    <t xml:space="preserve"> 冬瓜糖10斤 6g+山粉圓 3g</t>
  </si>
  <si>
    <t>17(二)</t>
  </si>
  <si>
    <t>16(一)</t>
  </si>
  <si>
    <t xml:space="preserve"> 履歷白米 80g+五穀米 3g</t>
  </si>
  <si>
    <t>13(五)</t>
  </si>
  <si>
    <t>嫩薑絲 1g+ 韓國紫菜 1g</t>
  </si>
  <si>
    <t>CAS蒜味大排80入 75g</t>
  </si>
  <si>
    <t xml:space="preserve"> 糯米 85g+ CAS肉絲 8g+紅蔥片 6g+ 香菇絲 1g</t>
  </si>
  <si>
    <t>12(四)</t>
  </si>
  <si>
    <t>豆漿 175g</t>
  </si>
  <si>
    <t>履歷豆漿</t>
  </si>
  <si>
    <t>CAS里肌肉 75g</t>
  </si>
  <si>
    <t>10(二)</t>
  </si>
  <si>
    <t>小奶皇包40入 32g</t>
  </si>
  <si>
    <t>09(一)</t>
  </si>
  <si>
    <t>07(六)</t>
  </si>
  <si>
    <t xml:space="preserve"> TAP紅豆 12g+黑糯米 8g</t>
  </si>
  <si>
    <t>06(五)</t>
  </si>
  <si>
    <t>CAS雞排5  120g</t>
  </si>
  <si>
    <t>05(四)</t>
  </si>
  <si>
    <t>03(二)</t>
  </si>
  <si>
    <t>烹調流程
方法</t>
    <phoneticPr fontId="3" type="noConversion"/>
  </si>
  <si>
    <t>加工食品
(製造廠商)</t>
    <phoneticPr fontId="3" type="noConversion"/>
  </si>
  <si>
    <t>食材組合
(以下食材重量均為生重)</t>
    <phoneticPr fontId="3" type="noConversion"/>
  </si>
  <si>
    <t>菜餚名稱</t>
    <phoneticPr fontId="3" type="noConversion"/>
  </si>
  <si>
    <t>日期</t>
    <phoneticPr fontId="3" type="noConversion"/>
  </si>
  <si>
    <t>112年1+2月份食材表</t>
    <phoneticPr fontId="3" type="noConversion"/>
  </si>
  <si>
    <t>食家安飲食文化股份有限公司</t>
  </si>
  <si>
    <t>有機米 70g</t>
  </si>
  <si>
    <t>有機菜</t>
    <phoneticPr fontId="3" type="noConversion"/>
  </si>
  <si>
    <t>有機菜</t>
    <phoneticPr fontId="3" type="noConversion"/>
  </si>
  <si>
    <t>有機蔬菜60g</t>
    <phoneticPr fontId="3" type="noConversion"/>
  </si>
  <si>
    <t>有機蔬菜60g</t>
    <phoneticPr fontId="3" type="noConversion"/>
  </si>
  <si>
    <t>有機菜</t>
    <phoneticPr fontId="3" type="noConversion"/>
  </si>
  <si>
    <t>有機蔬菜60g</t>
    <phoneticPr fontId="3" type="noConversion"/>
  </si>
  <si>
    <t>有機蔬菜60g</t>
    <phoneticPr fontId="3" type="noConversion"/>
  </si>
  <si>
    <t>有機菜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</si>
  <si>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</si>
  <si>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</si>
  <si>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</si>
  <si>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</si>
  <si>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</si>
  <si>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</si>
  <si>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</t>
    <phoneticPr fontId="3" type="noConversion"/>
  </si>
  <si>
    <t>蔬菜70g</t>
    <phoneticPr fontId="3" type="noConversion"/>
  </si>
  <si>
    <t>蔬菜70g</t>
    <phoneticPr fontId="3" type="noConversion"/>
  </si>
  <si>
    <t>CAS白煮蛋50g+Q白蘿蔔 20g</t>
    <phoneticPr fontId="30" type="noConversion"/>
  </si>
  <si>
    <t>大家</t>
    <phoneticPr fontId="3" type="noConversion"/>
  </si>
  <si>
    <t>丸揚甜不辣
源鴻億魚丸</t>
    <phoneticPr fontId="3" type="noConversion"/>
  </si>
  <si>
    <t>大成</t>
    <phoneticPr fontId="30" type="noConversion"/>
  </si>
  <si>
    <t>CAS肉片 47g+ 時蔬40g</t>
    <phoneticPr fontId="30" type="noConversion"/>
  </si>
  <si>
    <t xml:space="preserve"> Q山東大白菜粗片 65g+ Q紅蘿蔔絲 5g+時蔬5g</t>
    <phoneticPr fontId="30" type="noConversion"/>
  </si>
  <si>
    <t>Q白蘿蔔小丁 30g+ 時蔬5g</t>
    <phoneticPr fontId="30" type="noConversion"/>
  </si>
  <si>
    <t>※烏龍麵+豬肉(無骨)+時蔬-煮</t>
    <phoneticPr fontId="14" type="noConversion"/>
  </si>
  <si>
    <t xml:space="preserve"> TAP高麗菜片 56g+時蔬5g</t>
    <phoneticPr fontId="30" type="noConversion"/>
  </si>
  <si>
    <t>冷凍玉米粒 20g+  時蔬 20g</t>
    <phoneticPr fontId="30" type="noConversion"/>
  </si>
  <si>
    <t xml:space="preserve"> CAS豬柳 56g+鳳梨角罐頭3KG 9g+ 時蔬35g</t>
    <phoneticPr fontId="30" type="noConversion"/>
  </si>
  <si>
    <t>CAS液蛋 32g+ Q南瓜粗絲 30g+  時蔬20g</t>
    <phoneticPr fontId="30" type="noConversion"/>
  </si>
  <si>
    <t xml:space="preserve"> CAS骨腿丁 70g+  韓式年糕 10g+  時蔬35g</t>
    <phoneticPr fontId="30" type="noConversion"/>
  </si>
  <si>
    <t xml:space="preserve"> 薄豆腐中丁4.5kg 58g+ CAS豬絞肉 8g+ 時蔬15g</t>
    <phoneticPr fontId="30" type="noConversion"/>
  </si>
  <si>
    <t>Q豆芽 48g+  時蔬5g</t>
    <phoneticPr fontId="30" type="noConversion"/>
  </si>
  <si>
    <t>Q菇 10g+ 油片切絲 5g+ 時蔬25g</t>
    <phoneticPr fontId="30" type="noConversion"/>
  </si>
  <si>
    <t>味噌12g+薄豆腐切絲4.5kg 24g+ 乾海芽 1g</t>
    <phoneticPr fontId="30" type="noConversion"/>
  </si>
  <si>
    <t xml:space="preserve"> 碎豆干丁 35g+  時蔬15g</t>
    <phoneticPr fontId="30" type="noConversion"/>
  </si>
  <si>
    <t xml:space="preserve"> CAS液蛋 30g+ Q蕃茄中丁 29g+  時蔬15g</t>
    <phoneticPr fontId="30" type="noConversion"/>
  </si>
  <si>
    <t>海帶結 30g+   時蔬35g</t>
    <phoneticPr fontId="30" type="noConversion"/>
  </si>
  <si>
    <t>Q虱目魚甜不辣條 18g+ CAS小貢丸 18g+  時蔬35g</t>
    <phoneticPr fontId="30" type="noConversion"/>
  </si>
  <si>
    <t xml:space="preserve"> TAP高麗菜片 56g+  時蔬5g</t>
    <phoneticPr fontId="30" type="noConversion"/>
  </si>
  <si>
    <t xml:space="preserve"> 薄豆腐中丁4.5kg 34g+ CAS肉絲 12g+  時蔬15g</t>
    <phoneticPr fontId="30" type="noConversion"/>
  </si>
  <si>
    <t>TAP四季豆 42g+ 時蔬15g</t>
    <phoneticPr fontId="30" type="noConversion"/>
  </si>
  <si>
    <t>Q蕃茄中丁 15g+  時蔬15g</t>
    <phoneticPr fontId="30" type="noConversion"/>
  </si>
  <si>
    <t>CAS骨腿丁 70g+  時蔬35g</t>
    <phoneticPr fontId="30" type="noConversion"/>
  </si>
  <si>
    <t>Q高麗菜片 56g+  時蔬15g</t>
    <phoneticPr fontId="30" type="noConversion"/>
  </si>
  <si>
    <t>CAS雞塊 40g</t>
    <phoneticPr fontId="30" type="noConversion"/>
  </si>
  <si>
    <t xml:space="preserve"> Q瓜 50g+ 龍口冬粉4.5斤 3g+  時蔬15g</t>
    <phoneticPr fontId="30" type="noConversion"/>
  </si>
  <si>
    <t xml:space="preserve"> CAS豬絞肉 35g+  時蔬45g</t>
    <phoneticPr fontId="30" type="noConversion"/>
  </si>
  <si>
    <t>無骨鹽酥雞 80g</t>
    <phoneticPr fontId="30" type="noConversion"/>
  </si>
  <si>
    <t>TAP高麗菜片 56g+  時蔬10g</t>
    <phoneticPr fontId="30" type="noConversion"/>
  </si>
  <si>
    <t xml:space="preserve"> CAS骨腿丁 70g+  時蔬35g</t>
    <phoneticPr fontId="30" type="noConversion"/>
  </si>
  <si>
    <t xml:space="preserve"> CAS液蛋 30g+ Q蕃茄中丁 29g+  時蔬15g</t>
    <phoneticPr fontId="30" type="noConversion"/>
  </si>
  <si>
    <t xml:space="preserve"> Q山東大白菜粗片 68g+  時蔬15g</t>
    <phoneticPr fontId="30" type="noConversion"/>
  </si>
  <si>
    <t xml:space="preserve"> CAS豬絞肉 35g+花瓜碎20斤 8g+ 香菇絲 1g+  時蔬15g</t>
    <phoneticPr fontId="30" type="noConversion"/>
  </si>
  <si>
    <t xml:space="preserve"> CAS花菜 50g+  時蔬15g</t>
    <phoneticPr fontId="30" type="noConversion"/>
  </si>
  <si>
    <t>Q菇 20g+ CAS肉絲 8g+ 嫩薑絲 1g</t>
    <phoneticPr fontId="30" type="noConversion"/>
  </si>
  <si>
    <t>DIY排骨酥麵</t>
    <phoneticPr fontId="30" type="noConversion"/>
  </si>
  <si>
    <t>時蔬35g</t>
    <phoneticPr fontId="30" type="noConversion"/>
  </si>
  <si>
    <t xml:space="preserve"> TAP瓜 60g+  時蔬15g</t>
    <phoneticPr fontId="30" type="noConversion"/>
  </si>
  <si>
    <t xml:space="preserve"> 冷凍玉米粒 25g+  時蔬10g</t>
    <phoneticPr fontId="30" type="noConversion"/>
  </si>
  <si>
    <t>CAS液蛋 36g+  時蔬 5g</t>
    <phoneticPr fontId="30" type="noConversion"/>
  </si>
  <si>
    <t xml:space="preserve"> 有機米 70g+ 海苔 2g+紫米 2g+ 白芝麻 1g+ 熟黑芝麻 1g</t>
    <phoneticPr fontId="30" type="noConversion"/>
  </si>
  <si>
    <t xml:space="preserve"> Q金針菇 10g+ CAS肉絲 8g+  時蔬 25g</t>
    <phoneticPr fontId="30" type="noConversion"/>
  </si>
  <si>
    <t xml:space="preserve"> CAS肉絲 35g+ 生豆包絲 20g+  時蔬 25g</t>
    <phoneticPr fontId="30" type="noConversion"/>
  </si>
  <si>
    <t xml:space="preserve"> CAS帶皮胸丁 35g+  時蔬 35g</t>
    <phoneticPr fontId="30" type="noConversion"/>
  </si>
  <si>
    <t>丸揚</t>
    <phoneticPr fontId="3" type="noConversion"/>
  </si>
  <si>
    <t>韓式年糕 30g+ Q虱目魚甜不辣條 30g+  時蔬 15g</t>
    <phoneticPr fontId="30" type="noConversion"/>
  </si>
  <si>
    <t xml:space="preserve"> CAS肉片 56g+  時蔬 35g</t>
    <phoneticPr fontId="30" type="noConversion"/>
  </si>
  <si>
    <t>角螺豆皮 15g+ Q清胸絞肉 12g+  時蔬 35g</t>
    <phoneticPr fontId="30" type="noConversion"/>
  </si>
  <si>
    <t>Q高麗菜片 56g+  時蔬 10g</t>
    <phoneticPr fontId="30" type="noConversion"/>
  </si>
  <si>
    <t>烤</t>
    <phoneticPr fontId="30" type="noConversion"/>
  </si>
  <si>
    <t>炒</t>
    <phoneticPr fontId="30" type="noConversion"/>
  </si>
  <si>
    <t>炸</t>
    <phoneticPr fontId="30" type="noConversion"/>
  </si>
  <si>
    <t>烤</t>
    <phoneticPr fontId="30" type="noConversion"/>
  </si>
  <si>
    <t>番茄肉醬麵</t>
    <phoneticPr fontId="30" type="noConversion"/>
  </si>
  <si>
    <t>烏龍麵 112g+ Q紅蘿蔔小小丁 5g +Q蕃茄中丁 30g+CAS豬絞肉 25g+ Q洋蔥小丁 10g</t>
    <phoneticPr fontId="30" type="noConversion"/>
  </si>
  <si>
    <t>薯條 60g</t>
    <phoneticPr fontId="30" type="noConversion"/>
  </si>
  <si>
    <t>煮</t>
    <phoneticPr fontId="30" type="noConversion"/>
  </si>
  <si>
    <t>燒</t>
    <phoneticPr fontId="30" type="noConversion"/>
  </si>
  <si>
    <t>煮</t>
    <phoneticPr fontId="30" type="noConversion"/>
  </si>
  <si>
    <t>滷</t>
    <phoneticPr fontId="30" type="noConversion"/>
  </si>
  <si>
    <t>蒸</t>
    <phoneticPr fontId="30" type="noConversion"/>
  </si>
  <si>
    <t>炸</t>
    <phoneticPr fontId="30" type="noConversion"/>
  </si>
  <si>
    <t>滷</t>
    <phoneticPr fontId="30" type="noConversion"/>
  </si>
  <si>
    <t>燒</t>
    <phoneticPr fontId="30" type="noConversion"/>
  </si>
  <si>
    <t>煮</t>
    <phoneticPr fontId="30" type="noConversion"/>
  </si>
  <si>
    <t>CAS水鯊丁 80g+  時蔬35g</t>
    <phoneticPr fontId="30" type="noConversion"/>
  </si>
  <si>
    <t xml:space="preserve"> CAS骨腿丁 70g +  時蔬35g</t>
    <phoneticPr fontId="30" type="noConversion"/>
  </si>
  <si>
    <t>CAS骨腿丁 70g+  時蔬35g</t>
    <phoneticPr fontId="30" type="noConversion"/>
  </si>
  <si>
    <t>炒</t>
    <phoneticPr fontId="30" type="noConversion"/>
  </si>
  <si>
    <t>烤</t>
    <phoneticPr fontId="30" type="noConversion"/>
  </si>
  <si>
    <t>燒</t>
    <phoneticPr fontId="30" type="noConversion"/>
  </si>
  <si>
    <t>蒸</t>
    <phoneticPr fontId="30" type="noConversion"/>
  </si>
  <si>
    <t>炸</t>
    <phoneticPr fontId="30" type="noConversion"/>
  </si>
  <si>
    <t>CAS花菜 68g+  時蔬 15g</t>
    <phoneticPr fontId="30" type="noConversion"/>
  </si>
  <si>
    <t>CAS肉片 55g+   時蔬45g</t>
    <phoneticPr fontId="30" type="noConversion"/>
  </si>
  <si>
    <t xml:space="preserve"> CAS白煮蛋 50g+豆干 15g</t>
    <phoneticPr fontId="30" type="noConversion"/>
  </si>
  <si>
    <t xml:space="preserve"> Q豆芽 32g+ 干絲 10g+  時蔬15g</t>
    <phoneticPr fontId="30" type="noConversion"/>
  </si>
  <si>
    <t xml:space="preserve"> CAS肉角 60g+ Q地瓜大丁 35g+芝麻 1g+ 蔥段 1g</t>
    <phoneticPr fontId="30" type="noConversion"/>
  </si>
  <si>
    <t>Q虱目魚塊 40g</t>
    <phoneticPr fontId="30" type="noConversion"/>
  </si>
  <si>
    <t>※玉米+時蔬-煮(薄芡)</t>
    <phoneticPr fontId="14" type="noConversion"/>
  </si>
  <si>
    <t>花枝丸X2</t>
    <phoneticPr fontId="14" type="noConversion"/>
  </si>
  <si>
    <t>※花枝丸-烤</t>
    <phoneticPr fontId="14" type="noConversion"/>
  </si>
  <si>
    <t>椒香油豆腐</t>
  </si>
  <si>
    <t>豆干小炒</t>
  </si>
  <si>
    <t>酸辣湯</t>
  </si>
  <si>
    <t>玉米炒蛋</t>
  </si>
  <si>
    <t>巧達濃湯</t>
  </si>
  <si>
    <t>馬鈴薯+時蔬-煮(薄芡)</t>
    <phoneticPr fontId="14" type="noConversion"/>
  </si>
  <si>
    <t>花生麥片湯</t>
  </si>
  <si>
    <t>日式咖哩豬</t>
  </si>
  <si>
    <t>回鍋干片</t>
  </si>
  <si>
    <t>結頭雞湯</t>
  </si>
  <si>
    <t>綠豆+※麥片-煮</t>
    <phoneticPr fontId="14" type="noConversion"/>
  </si>
  <si>
    <t>花生+※麥片-煮</t>
    <phoneticPr fontId="14" type="noConversion"/>
  </si>
  <si>
    <t>※蛋+※玉米-炒</t>
    <phoneticPr fontId="14" type="noConversion"/>
  </si>
  <si>
    <t>※豆干+祥圃豬肉+時蔬-炒</t>
    <phoneticPr fontId="14" type="noConversion"/>
  </si>
  <si>
    <t>※油豆腐+時蔬-燒</t>
    <phoneticPr fontId="14" type="noConversion"/>
  </si>
  <si>
    <t>※豆干+豬肉(無骨)+時蔬-炒</t>
    <phoneticPr fontId="14" type="noConversion"/>
  </si>
  <si>
    <t>雞肉(有骨)+時蔬-煮</t>
    <phoneticPr fontId="14" type="noConversion"/>
  </si>
  <si>
    <t>CAS花枝丸 48g</t>
  </si>
  <si>
    <t xml:space="preserve"> 麥片 14g+蜜花生 9g</t>
  </si>
  <si>
    <t>花枝丸X2</t>
    <phoneticPr fontId="30" type="noConversion"/>
  </si>
  <si>
    <t>烤</t>
    <phoneticPr fontId="30" type="noConversion"/>
  </si>
  <si>
    <t>源鴻億</t>
    <phoneticPr fontId="3" type="noConversion"/>
  </si>
  <si>
    <t>煮</t>
    <phoneticPr fontId="30" type="noConversion"/>
  </si>
  <si>
    <t>煮</t>
    <phoneticPr fontId="30" type="noConversion"/>
  </si>
  <si>
    <t>嫩油丁 50g+ 時蔬 30g</t>
    <phoneticPr fontId="30" type="noConversion"/>
  </si>
  <si>
    <t>豆干片 36g+ CAS肉絲 12g+  時蔬25g</t>
    <phoneticPr fontId="30" type="noConversion"/>
  </si>
  <si>
    <t>薄豆腐切絲4.5kg 28g+  時蔬15g</t>
    <phoneticPr fontId="30" type="noConversion"/>
  </si>
  <si>
    <t>煮</t>
    <phoneticPr fontId="30" type="noConversion"/>
  </si>
  <si>
    <t xml:space="preserve"> CAS玉米粒 25g+CAS液蛋 30g</t>
    <phoneticPr fontId="30" type="noConversion"/>
  </si>
  <si>
    <t xml:space="preserve"> Q馬鈴薯小丁 25g+ 時蔬15g</t>
    <phoneticPr fontId="30" type="noConversion"/>
  </si>
  <si>
    <t xml:space="preserve"> 豆干片 18g+ CAS肉絲 12g +時蔬35g</t>
    <phoneticPr fontId="30" type="noConversion"/>
  </si>
  <si>
    <t>Q結頭菜小丁 28g+ CAS翅丁 13g+ 時蔬5g</t>
    <phoneticPr fontId="30" type="noConversion"/>
  </si>
  <si>
    <r>
      <t>日式咖哩</t>
    </r>
    <r>
      <rPr>
        <sz val="12"/>
        <color rgb="FFFF0000"/>
        <rFont val="新細明體"/>
        <family val="1"/>
        <charset val="136"/>
      </rPr>
      <t>豬</t>
    </r>
    <phoneticPr fontId="30" type="noConversion"/>
  </si>
  <si>
    <t>巨富</t>
    <phoneticPr fontId="30" type="noConversion"/>
  </si>
  <si>
    <t>※豆腐+時蔬-煮(薄芡)</t>
    <phoneticPr fontId="14" type="noConversion"/>
  </si>
  <si>
    <t>煮</t>
    <phoneticPr fontId="3" type="noConversion"/>
  </si>
  <si>
    <t xml:space="preserve"> CAS龍骨 13g+ 時蔬 35g</t>
    <phoneticPr fontId="3" type="noConversion"/>
  </si>
  <si>
    <t>肉骨茶湯</t>
  </si>
  <si>
    <t>炒</t>
    <phoneticPr fontId="3" type="noConversion"/>
  </si>
  <si>
    <t>四季豆 35g +時蔬 25g</t>
    <phoneticPr fontId="3" type="noConversion"/>
  </si>
  <si>
    <t>鮮炒四季</t>
  </si>
  <si>
    <t xml:space="preserve"> CAS玉米粒 37g+CAS液蛋 18g</t>
  </si>
  <si>
    <t>米血:如記</t>
    <phoneticPr fontId="3" type="noConversion"/>
  </si>
  <si>
    <t xml:space="preserve"> CAS骨腿丁 70g+ CAS米血丁 25g+ 時蔬 20g</t>
    <phoneticPr fontId="3" type="noConversion"/>
  </si>
  <si>
    <t>◎麻油雞</t>
  </si>
  <si>
    <t>22(三)</t>
  </si>
  <si>
    <t>年糕:巨富</t>
    <phoneticPr fontId="3" type="noConversion"/>
  </si>
  <si>
    <t xml:space="preserve"> 韓式年糕 30g+ 菜心 20g+時蔬 20g</t>
    <phoneticPr fontId="3" type="noConversion"/>
  </si>
  <si>
    <t>菜心年糕</t>
  </si>
  <si>
    <t>炸</t>
    <phoneticPr fontId="3" type="noConversion"/>
  </si>
  <si>
    <t>巨富</t>
    <phoneticPr fontId="3" type="noConversion"/>
  </si>
  <si>
    <t>Q魚丁 65g</t>
    <phoneticPr fontId="3" type="noConversion"/>
  </si>
  <si>
    <t>金黃魚丁X3</t>
    <phoneticPr fontId="3" type="noConversion"/>
  </si>
  <si>
    <t xml:space="preserve"> CAS豬柳 58g+ 時蔬 45g</t>
    <phoneticPr fontId="3" type="noConversion"/>
  </si>
  <si>
    <t>墨西哥豬肉</t>
  </si>
  <si>
    <t>15(三)</t>
  </si>
  <si>
    <t>112年2月份星期三食材表</t>
    <phoneticPr fontId="3" type="noConversion"/>
  </si>
  <si>
    <t>112年 1~2月 學 生 營 養 午 餐 菜 單</t>
    <phoneticPr fontId="3" type="noConversion"/>
  </si>
  <si>
    <t>天母國小</t>
    <phoneticPr fontId="3" type="noConversion"/>
  </si>
  <si>
    <t>日期</t>
  </si>
  <si>
    <t>週</t>
  </si>
  <si>
    <t>主食</t>
  </si>
  <si>
    <t>主菜</t>
  </si>
  <si>
    <t>副菜一</t>
  </si>
  <si>
    <t>副菜二</t>
  </si>
  <si>
    <t>副菜三</t>
  </si>
  <si>
    <t>湯品</t>
  </si>
  <si>
    <t>附品</t>
    <phoneticPr fontId="3" type="noConversion"/>
  </si>
  <si>
    <t>全榖雜糧類/份</t>
  </si>
  <si>
    <t>豆魚蛋肉類/份</t>
  </si>
  <si>
    <t>蔬菜/份</t>
  </si>
  <si>
    <t>油脂/份</t>
  </si>
  <si>
    <t>熱量   /大卡</t>
  </si>
  <si>
    <t>鈣質/mg</t>
  </si>
  <si>
    <t>有機白米飯</t>
  </si>
  <si>
    <t>和風壽喜燒</t>
  </si>
  <si>
    <t>鮑菇炒蛋</t>
    <phoneticPr fontId="3" type="noConversion"/>
  </si>
  <si>
    <t>福州丸X1</t>
  </si>
  <si>
    <t>有機</t>
  </si>
  <si>
    <t>黑糖地瓜湯</t>
    <phoneticPr fontId="3" type="noConversion"/>
  </si>
  <si>
    <t>保久乳</t>
    <phoneticPr fontId="3" type="noConversion"/>
  </si>
  <si>
    <t>有機白米</t>
  </si>
  <si>
    <r>
      <t>豬肉(無骨)、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豆腐、白菜、蔬菜(煮)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</si>
  <si>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雞蛋、杏鮑菇、蔬菜(炒)</t>
    </r>
    <phoneticPr fontId="3" type="noConversion"/>
  </si>
  <si>
    <r>
      <t>※</t>
    </r>
    <r>
      <rPr>
        <sz val="5"/>
        <color indexed="8"/>
        <rFont val="標楷體"/>
        <family val="4"/>
        <charset val="136"/>
      </rPr>
      <t>福州丸(含魚漿)(煮)</t>
    </r>
  </si>
  <si>
    <t>蔬菜</t>
  </si>
  <si>
    <t>黑糖、地瓜</t>
    <phoneticPr fontId="3" type="noConversion"/>
  </si>
  <si>
    <t>奶香鮮蔬               義大利麵</t>
    <phoneticPr fontId="3" type="noConversion"/>
  </si>
  <si>
    <t>義式雞排X1</t>
    <phoneticPr fontId="3" type="noConversion"/>
  </si>
  <si>
    <t>地瓜薯條X4</t>
    <phoneticPr fontId="3" type="noConversion"/>
  </si>
  <si>
    <t>香菇花椰</t>
  </si>
  <si>
    <t>南瓜湯</t>
    <phoneticPr fontId="3" type="noConversion"/>
  </si>
  <si>
    <t>水果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</si>
  <si>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義大利麵、蔬菜</t>
    </r>
  </si>
  <si>
    <t xml:space="preserve">雞排(帶骨)(滷烤) </t>
    <phoneticPr fontId="3" type="noConversion"/>
  </si>
  <si>
    <t>地瓜薯條(烤)</t>
    <phoneticPr fontId="3" type="noConversion"/>
  </si>
  <si>
    <t>香菇、花椰菜(煮)</t>
    <phoneticPr fontId="3" type="noConversion"/>
  </si>
  <si>
    <t>南瓜、蔬菜</t>
    <phoneticPr fontId="3" type="noConversion"/>
  </si>
  <si>
    <t>燕麥飯</t>
    <phoneticPr fontId="3" type="noConversion"/>
  </si>
  <si>
    <t>蒜泥白肉</t>
  </si>
  <si>
    <t>鐵板豆腐</t>
    <phoneticPr fontId="3" type="noConversion"/>
  </si>
  <si>
    <t>翠炒高麗</t>
  </si>
  <si>
    <t>香菇雞湯</t>
  </si>
  <si>
    <t>產銷履歷豆奶高年級</t>
    <phoneticPr fontId="3" type="noConversion"/>
  </si>
  <si>
    <r>
      <t>白米、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燕麥</t>
    </r>
  </si>
  <si>
    <t>豬肉(無骨) (煮)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</si>
  <si>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豆腐、蔬菜(炒)</t>
    </r>
    <phoneticPr fontId="3" type="noConversion"/>
  </si>
  <si>
    <t>高麗菜、蔬菜(炒)</t>
    <phoneticPr fontId="3" type="noConversion"/>
  </si>
  <si>
    <t>雞丁(帶骨)、香菇、蔬菜</t>
    <phoneticPr fontId="3" type="noConversion"/>
  </si>
  <si>
    <t>★香酥魚X3</t>
  </si>
  <si>
    <t>馬鈴薯肉末</t>
    <phoneticPr fontId="3" type="noConversion"/>
  </si>
  <si>
    <t>滷白菜</t>
  </si>
  <si>
    <t>蔬菜豆腐湯</t>
    <phoneticPr fontId="3" type="noConversion"/>
  </si>
  <si>
    <t>白米、小米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</si>
  <si>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(生鮮)魚肉(炸)</t>
    </r>
    <phoneticPr fontId="3" type="noConversion"/>
  </si>
  <si>
    <t>豬絞肉(無骨)、馬鈴薯、蔬菜(炒)</t>
    <phoneticPr fontId="3" type="noConversion"/>
  </si>
  <si>
    <t>白菜、蔬菜(滷)</t>
  </si>
  <si>
    <r>
      <t>※</t>
    </r>
    <r>
      <rPr>
        <sz val="6"/>
        <color indexed="8"/>
        <rFont val="標楷體"/>
        <family val="4"/>
        <charset val="136"/>
      </rPr>
      <t>豆腐、蔬菜</t>
    </r>
    <phoneticPr fontId="3" type="noConversion"/>
  </si>
  <si>
    <t>糙米飯</t>
    <phoneticPr fontId="3" type="noConversion"/>
  </si>
  <si>
    <t>蜜汁地瓜</t>
  </si>
  <si>
    <t>綜合滷味</t>
    <phoneticPr fontId="3" type="noConversion"/>
  </si>
  <si>
    <t>高麗菜包X1</t>
    <phoneticPr fontId="3" type="noConversion"/>
  </si>
  <si>
    <t>鮮瓜蔬菜湯</t>
  </si>
  <si>
    <t>白米、糙米</t>
    <phoneticPr fontId="3" type="noConversion"/>
  </si>
  <si>
    <t>地瓜、蔬菜、※毛豆(煮)</t>
    <phoneticPr fontId="3" type="noConversion"/>
  </si>
  <si>
    <t>豆干、※鵪鶉蛋、蔬菜(滷)</t>
    <phoneticPr fontId="3" type="noConversion"/>
  </si>
  <si>
    <t>高麗菜包(蒸)</t>
    <phoneticPr fontId="3" type="noConversion"/>
  </si>
  <si>
    <t>鮮瓜、蔬菜</t>
  </si>
  <si>
    <t>紅燒魚</t>
  </si>
  <si>
    <t>醬爆肉絲</t>
    <phoneticPr fontId="3" type="noConversion"/>
  </si>
  <si>
    <t>和風甘藍湯</t>
    <phoneticPr fontId="3" type="noConversion"/>
  </si>
  <si>
    <t>保久乳產銷履歷豆奶低年級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</si>
  <si>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魚肉、馬鈴薯、蔬菜(煮)</t>
    </r>
    <phoneticPr fontId="3" type="noConversion"/>
  </si>
  <si>
    <r>
      <t>肉絲(無骨)、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豆干、蔬菜(炒)</t>
    </r>
    <phoneticPr fontId="3" type="noConversion"/>
  </si>
  <si>
    <t>花椰菜、香菇(煮)</t>
  </si>
  <si>
    <t>高麗菜、蔬菜</t>
    <phoneticPr fontId="3" type="noConversion"/>
  </si>
  <si>
    <t>第一擔仔麵</t>
    <phoneticPr fontId="3" type="noConversion"/>
  </si>
  <si>
    <t>鐵路豬排X1</t>
  </si>
  <si>
    <t>古早味肉燥滷蛋X1</t>
    <phoneticPr fontId="3" type="noConversion"/>
  </si>
  <si>
    <t>鍋燒白菜</t>
  </si>
  <si>
    <t>芹香蘿蔔湯</t>
  </si>
  <si>
    <r>
      <t>※</t>
    </r>
    <r>
      <rPr>
        <sz val="6"/>
        <color indexed="8"/>
        <rFont val="標楷體"/>
        <family val="4"/>
        <charset val="136"/>
      </rPr>
      <t>麵條、豆芽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</si>
  <si>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豬排(無骨) (滷)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</si>
  <si>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蛋、絞肉(無骨)、蔬菜(滷)</t>
    </r>
    <phoneticPr fontId="3" type="noConversion"/>
  </si>
  <si>
    <t>大白菜、蔬菜(煮)</t>
  </si>
  <si>
    <t>蘿蔔、蔬菜</t>
    <phoneticPr fontId="3" type="noConversion"/>
  </si>
  <si>
    <t>和風咖哩雞</t>
  </si>
  <si>
    <t>豚香鮮蔬</t>
    <phoneticPr fontId="3" type="noConversion"/>
  </si>
  <si>
    <t>鮮菇蔬菜</t>
  </si>
  <si>
    <t>花生麥片甜湯</t>
  </si>
  <si>
    <r>
      <t>白米、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燕麥</t>
    </r>
    <phoneticPr fontId="3" type="noConversion"/>
  </si>
  <si>
    <t>雞丁(帶骨)、蔬菜、馬鈴薯(煮)</t>
    <phoneticPr fontId="3" type="noConversion"/>
  </si>
  <si>
    <t>豬肉(無骨)、蔬菜(炒)</t>
    <phoneticPr fontId="3" type="noConversion"/>
  </si>
  <si>
    <t>鮮菇、蔬菜(煮)</t>
  </si>
  <si>
    <r>
      <t>※</t>
    </r>
    <r>
      <rPr>
        <sz val="6"/>
        <color indexed="8"/>
        <rFont val="標楷體"/>
        <family val="4"/>
        <charset val="136"/>
      </rPr>
      <t>花生、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麥片</t>
    </r>
    <phoneticPr fontId="3" type="noConversion"/>
  </si>
  <si>
    <t>糙米飯</t>
    <phoneticPr fontId="3" type="noConversion"/>
  </si>
  <si>
    <t>岩燒雞塊</t>
    <phoneticPr fontId="3" type="noConversion"/>
  </si>
  <si>
    <t>油腐燉肉</t>
    <phoneticPr fontId="3" type="noConversion"/>
  </si>
  <si>
    <t>玉筍彩蔬</t>
  </si>
  <si>
    <t>味噌豆腐湯</t>
  </si>
  <si>
    <t>白米、糙米</t>
    <phoneticPr fontId="3" type="noConversion"/>
  </si>
  <si>
    <t>雞肉(帶骨)、蔬菜(燒)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</si>
  <si>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油豆腐、肉丁(無骨)、蔬菜(滷)</t>
    </r>
    <phoneticPr fontId="3" type="noConversion"/>
  </si>
  <si>
    <t>玉米筍、蔬菜(煮)</t>
  </si>
  <si>
    <t>京醬豬柳</t>
    <phoneticPr fontId="3" type="noConversion"/>
  </si>
  <si>
    <t>番茄炒蛋</t>
    <phoneticPr fontId="3" type="noConversion"/>
  </si>
  <si>
    <t>蒜味高麗</t>
    <phoneticPr fontId="3" type="noConversion"/>
  </si>
  <si>
    <t>海芽湯</t>
  </si>
  <si>
    <t>豬柳(無骨)、蔬菜(炒)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</si>
  <si>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蛋、番茄(炒)</t>
    </r>
    <phoneticPr fontId="3" type="noConversion"/>
  </si>
  <si>
    <t>高麗菜、蔬菜(炒)</t>
    <phoneticPr fontId="3" type="noConversion"/>
  </si>
  <si>
    <t>海帶芽、薑</t>
    <phoneticPr fontId="3" type="noConversion"/>
  </si>
  <si>
    <t>白米飯</t>
    <phoneticPr fontId="3" type="noConversion"/>
  </si>
  <si>
    <t>富貴糖醋魚</t>
    <phoneticPr fontId="3" type="noConversion"/>
  </si>
  <si>
    <t>御品佛跳牆</t>
    <phoneticPr fontId="3" type="noConversion"/>
  </si>
  <si>
    <t>芝麻敏豆</t>
  </si>
  <si>
    <t>月圓人團圓</t>
  </si>
  <si>
    <t>水果</t>
    <phoneticPr fontId="3" type="noConversion"/>
  </si>
  <si>
    <t>白米</t>
  </si>
  <si>
    <r>
      <t>※</t>
    </r>
    <r>
      <rPr>
        <sz val="6"/>
        <color indexed="8"/>
        <rFont val="標楷體"/>
        <family val="4"/>
        <charset val="136"/>
      </rPr>
      <t>魚肉、洋蔥(燒)</t>
    </r>
    <phoneticPr fontId="3" type="noConversion"/>
  </si>
  <si>
    <t>白菜、蔬菜、芋頭(滷)</t>
    <phoneticPr fontId="3" type="noConversion"/>
  </si>
  <si>
    <r>
      <t>敏豆、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芝麻(炒)</t>
    </r>
  </si>
  <si>
    <t>蔬菜</t>
    <phoneticPr fontId="3" type="noConversion"/>
  </si>
  <si>
    <t>黑糖、湯圓</t>
    <phoneticPr fontId="3" type="noConversion"/>
  </si>
  <si>
    <t>2/13</t>
    <phoneticPr fontId="3" type="noConversion"/>
  </si>
  <si>
    <t>小米飯</t>
    <phoneticPr fontId="3" type="noConversion"/>
  </si>
  <si>
    <t>香料燉雞</t>
    <phoneticPr fontId="3" type="noConversion"/>
  </si>
  <si>
    <t>肉燥豆腐煲</t>
    <phoneticPr fontId="3" type="noConversion"/>
  </si>
  <si>
    <t>彩椒花椰</t>
  </si>
  <si>
    <t>羅宋湯</t>
    <phoneticPr fontId="3" type="noConversion"/>
  </si>
  <si>
    <t>白米、小米</t>
    <phoneticPr fontId="3" type="noConversion"/>
  </si>
  <si>
    <t>雞肉(帶骨)、馬鈴薯、蔬菜(燉)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</si>
  <si>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豆腐、豬絞肉(無骨)、蔬菜(煮)</t>
    </r>
    <phoneticPr fontId="3" type="noConversion"/>
  </si>
  <si>
    <t>彩椒、花椰菜(炒)</t>
    <phoneticPr fontId="3" type="noConversion"/>
  </si>
  <si>
    <t>番茄、蔬菜</t>
    <phoneticPr fontId="3" type="noConversion"/>
  </si>
  <si>
    <t>有機白米飯</t>
    <phoneticPr fontId="3" type="noConversion"/>
  </si>
  <si>
    <t>★鹽酥雞X2</t>
    <phoneticPr fontId="3" type="noConversion"/>
  </si>
  <si>
    <t>芝麻海帶</t>
  </si>
  <si>
    <t>山藥洋芋湯</t>
  </si>
  <si>
    <t>有機白米</t>
    <phoneticPr fontId="3" type="noConversion"/>
  </si>
  <si>
    <t>豬肉(無骨)、蔬菜(煮)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</si>
  <si>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雞丁(帶骨)(炸)</t>
    </r>
    <phoneticPr fontId="3" type="noConversion"/>
  </si>
  <si>
    <r>
      <t>海帶、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芝麻(煮)</t>
    </r>
  </si>
  <si>
    <t>山藥、馬鈴薯</t>
  </si>
  <si>
    <t>第一乾拌麵</t>
  </si>
  <si>
    <t>古早味豬排X1</t>
  </si>
  <si>
    <t>玉米餅X1</t>
    <phoneticPr fontId="3" type="noConversion"/>
  </si>
  <si>
    <t>紅絲高麗菜</t>
  </si>
  <si>
    <t>蘿蔔魚丸湯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</si>
  <si>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麵、蔬菜</t>
    </r>
  </si>
  <si>
    <r>
      <t>※</t>
    </r>
    <r>
      <rPr>
        <sz val="6"/>
        <color indexed="8"/>
        <rFont val="標楷體"/>
        <family val="4"/>
        <charset val="136"/>
      </rPr>
      <t>豬排(無骨) (滷)</t>
    </r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</si>
  <si>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玉米餅 (含奶製品)(烤)</t>
    </r>
    <phoneticPr fontId="3" type="noConversion"/>
  </si>
  <si>
    <t>高麗菜、紅蘿蔔(炒)</t>
  </si>
  <si>
    <r>
      <t>白蘿蔔、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魚丸</t>
    </r>
    <phoneticPr fontId="3" type="noConversion"/>
  </si>
  <si>
    <t>燕麥飯</t>
    <phoneticPr fontId="3" type="noConversion"/>
  </si>
  <si>
    <t>蒜香骰子豬</t>
  </si>
  <si>
    <t>奶香燉雞</t>
    <phoneticPr fontId="3" type="noConversion"/>
  </si>
  <si>
    <t>翠炒雙絲</t>
    <phoneticPr fontId="3" type="noConversion"/>
  </si>
  <si>
    <t>綠豆麥片</t>
  </si>
  <si>
    <t>豬肉(無骨)、蔬菜(燒)</t>
    <phoneticPr fontId="3" type="noConversion"/>
  </si>
  <si>
    <r>
      <t>雞肉(帶骨)、馬鈴薯、蔬菜、</t>
    </r>
    <r>
      <rPr>
        <sz val="7"/>
        <color indexed="8"/>
        <rFont val="標楷體"/>
        <family val="4"/>
        <charset val="136"/>
      </rPr>
      <t>※奶粉</t>
    </r>
    <r>
      <rPr>
        <sz val="6"/>
        <color indexed="8"/>
        <rFont val="標楷體"/>
        <family val="4"/>
        <charset val="136"/>
      </rPr>
      <t>(煮)</t>
    </r>
    <phoneticPr fontId="3" type="noConversion"/>
  </si>
  <si>
    <t>木耳、蔬菜(炒)</t>
    <phoneticPr fontId="3" type="noConversion"/>
  </si>
  <si>
    <r>
      <t>綠豆、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麥片</t>
    </r>
    <phoneticPr fontId="3" type="noConversion"/>
  </si>
  <si>
    <t>茄汁鮮魚</t>
    <phoneticPr fontId="3" type="noConversion"/>
  </si>
  <si>
    <t>香滷雞翅X1</t>
    <phoneticPr fontId="3" type="noConversion"/>
  </si>
  <si>
    <t>雙色敏豆</t>
  </si>
  <si>
    <t>肉骨茶湯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</si>
  <si>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(生鮮)魚肉、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豆腐、蔬菜(煮)</t>
    </r>
    <phoneticPr fontId="3" type="noConversion"/>
  </si>
  <si>
    <t>雞翅(帶骨)(滷)</t>
    <phoneticPr fontId="3" type="noConversion"/>
  </si>
  <si>
    <t>敏豆、蔬菜(炒)</t>
  </si>
  <si>
    <t>蔬菜、豬肉</t>
    <phoneticPr fontId="3" type="noConversion"/>
  </si>
  <si>
    <t>番 茄             義大利麵</t>
    <phoneticPr fontId="3" type="noConversion"/>
  </si>
  <si>
    <t>豆干滷蛋X1</t>
    <phoneticPr fontId="3" type="noConversion"/>
  </si>
  <si>
    <t>玉筍花椰</t>
    <phoneticPr fontId="3" type="noConversion"/>
  </si>
  <si>
    <r>
      <t>※</t>
    </r>
    <r>
      <rPr>
        <sz val="6"/>
        <color indexed="8"/>
        <rFont val="標楷體"/>
        <family val="4"/>
        <charset val="136"/>
      </rPr>
      <t>義大利麵、蔬菜、番茄</t>
    </r>
    <phoneticPr fontId="3" type="noConversion"/>
  </si>
  <si>
    <t>豆干、蛋(滷)</t>
    <phoneticPr fontId="3" type="noConversion"/>
  </si>
  <si>
    <t>地瓜(烤)</t>
    <phoneticPr fontId="3" type="noConversion"/>
  </si>
  <si>
    <t>玉米筍、花椰菜(炒)</t>
    <phoneticPr fontId="3" type="noConversion"/>
  </si>
  <si>
    <r>
      <t>玉米粒、蔬菜</t>
    </r>
    <r>
      <rPr>
        <sz val="7"/>
        <color indexed="10"/>
        <rFont val="標楷體"/>
        <family val="4"/>
        <charset val="136"/>
      </rPr>
      <t>(薄芡)</t>
    </r>
    <phoneticPr fontId="3" type="noConversion"/>
  </si>
  <si>
    <t>什錦燉雞</t>
    <phoneticPr fontId="3" type="noConversion"/>
  </si>
  <si>
    <t>鮮菇燴瓜</t>
    <phoneticPr fontId="3" type="noConversion"/>
  </si>
  <si>
    <t>冬瓜糖山粉圓</t>
  </si>
  <si>
    <t>豬肉(無骨) (煮)</t>
    <phoneticPr fontId="3" type="noConversion"/>
  </si>
  <si>
    <t>鮮菇、鮮瓜、蔬菜(燴)</t>
  </si>
  <si>
    <t>山粉圓、冬瓜糖</t>
    <phoneticPr fontId="3" type="noConversion"/>
  </si>
  <si>
    <t>紫米飯</t>
    <phoneticPr fontId="3" type="noConversion"/>
  </si>
  <si>
    <t>韓風燉排骨</t>
    <phoneticPr fontId="3" type="noConversion"/>
  </si>
  <si>
    <t>★洋釀翅腿X1</t>
    <phoneticPr fontId="3" type="noConversion"/>
  </si>
  <si>
    <t>韓式拌菜</t>
  </si>
  <si>
    <t>嫩豆腐湯</t>
  </si>
  <si>
    <t>白米、紫米</t>
  </si>
  <si>
    <r>
      <t>豬肉</t>
    </r>
    <r>
      <rPr>
        <sz val="6"/>
        <color indexed="8"/>
        <rFont val="標楷體"/>
        <family val="4"/>
        <charset val="136"/>
      </rPr>
      <t>(無骨)</t>
    </r>
    <r>
      <rPr>
        <sz val="5"/>
        <color indexed="8"/>
        <rFont val="標楷體"/>
        <family val="4"/>
        <charset val="136"/>
      </rPr>
      <t>、小排</t>
    </r>
    <r>
      <rPr>
        <sz val="6"/>
        <color indexed="8"/>
        <rFont val="標楷體"/>
        <family val="4"/>
        <charset val="136"/>
      </rPr>
      <t>(帶骨)</t>
    </r>
    <r>
      <rPr>
        <sz val="5"/>
        <color indexed="8"/>
        <rFont val="標楷體"/>
        <family val="4"/>
        <charset val="136"/>
      </rPr>
      <t>、蔬菜(煮)</t>
    </r>
    <phoneticPr fontId="3" type="noConversion"/>
  </si>
  <si>
    <t>翅小腿(帶骨)(過油-燒)</t>
    <phoneticPr fontId="3" type="noConversion"/>
  </si>
  <si>
    <t>豆芽菜、紅蘿蔔、蔬菜(煮)</t>
  </si>
  <si>
    <t>蔬菜</t>
    <phoneticPr fontId="3" type="noConversion"/>
  </si>
  <si>
    <r>
      <t>蔬菜、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豆腐</t>
    </r>
    <phoneticPr fontId="3" type="noConversion"/>
  </si>
  <si>
    <t>芝麻飯</t>
    <phoneticPr fontId="3" type="noConversion"/>
  </si>
  <si>
    <t>蔥爆豬柳</t>
  </si>
  <si>
    <t>雞汁粉絲</t>
    <phoneticPr fontId="3" type="noConversion"/>
  </si>
  <si>
    <t>紅絲津白</t>
  </si>
  <si>
    <t>鮮蔬小排湯</t>
  </si>
  <si>
    <r>
      <t>白飯、</t>
    </r>
    <r>
      <rPr>
        <sz val="7"/>
        <color indexed="8"/>
        <rFont val="標楷體"/>
        <family val="4"/>
        <charset val="136"/>
      </rPr>
      <t>※</t>
    </r>
    <r>
      <rPr>
        <sz val="6"/>
        <color indexed="8"/>
        <rFont val="標楷體"/>
        <family val="4"/>
        <charset val="136"/>
      </rPr>
      <t>芝麻</t>
    </r>
    <phoneticPr fontId="3" type="noConversion"/>
  </si>
  <si>
    <t>豬肉(無骨)、洋蔥、蔬菜(炒)</t>
    <phoneticPr fontId="3" type="noConversion"/>
  </si>
  <si>
    <t>冬粉、蔬菜、雞絞肉(無骨) (炒)</t>
    <phoneticPr fontId="3" type="noConversion"/>
  </si>
  <si>
    <t>蔬菜、大白菜(炒)</t>
    <phoneticPr fontId="3" type="noConversion"/>
  </si>
  <si>
    <t>小排(帶骨)、蔬菜</t>
    <phoneticPr fontId="3" type="noConversion"/>
  </si>
  <si>
    <t>※本菜單含有甲殼類、芒果、花生、牛奶、蛋、芝麻、堅果、麩質之穀物、大豆、魚類及其製品，不適合過敏體質食用★ 如因市場因素更換菜色,敬請見諒 ★1-2月★豬肉：10次 雞肉：4次 蔬食日：2次 魚：4次 再造製品：3次★</t>
    <phoneticPr fontId="3" type="noConversion"/>
  </si>
  <si>
    <t>班級</t>
  </si>
  <si>
    <t>天數</t>
  </si>
  <si>
    <t>金額</t>
  </si>
  <si>
    <t>總金額</t>
  </si>
  <si>
    <t>一、二年級</t>
  </si>
  <si>
    <t>1/3、10、2/14、21</t>
    <phoneticPr fontId="3" type="noConversion"/>
  </si>
  <si>
    <t>三、四年級</t>
  </si>
  <si>
    <t>1/3、5、9、10、12、16、17、19、2/13、14、16、18、20、21、23</t>
    <phoneticPr fontId="3" type="noConversion"/>
  </si>
  <si>
    <t>五、六年級</t>
  </si>
  <si>
    <t>1/3、5、6、7、9、10、12、13、16、17、19、2/13、14、16、17、18、20、21、23、24</t>
    <phoneticPr fontId="3" type="noConversion"/>
  </si>
  <si>
    <t>學生午餐繳費收據(學校聯)</t>
  </si>
  <si>
    <t>學生午餐繳費收據(學生聯)</t>
  </si>
  <si>
    <t xml:space="preserve">        年     班     號      學生：</t>
  </si>
  <si>
    <t xml:space="preserve">         年     班    號      學生：</t>
  </si>
  <si>
    <t>繳交112年 1+2月份 午餐費          元整</t>
    <phoneticPr fontId="3" type="noConversion"/>
  </si>
  <si>
    <t>繳交112 年 1+2月份 午餐費          元整</t>
    <phoneticPr fontId="3" type="noConversion"/>
  </si>
  <si>
    <t>第一餐盒股份有限公司</t>
    <phoneticPr fontId="3" type="noConversion"/>
  </si>
  <si>
    <t>112年1~2月份食材表</t>
    <phoneticPr fontId="3" type="noConversion"/>
  </si>
  <si>
    <t>日期</t>
    <phoneticPr fontId="3" type="noConversion"/>
  </si>
  <si>
    <t>菜餚名稱</t>
    <phoneticPr fontId="3" type="noConversion"/>
  </si>
  <si>
    <t>食材組合
(以下食材重量均為生重)</t>
    <phoneticPr fontId="3" type="noConversion"/>
  </si>
  <si>
    <t>加工食品
(製造廠商)</t>
    <phoneticPr fontId="3" type="noConversion"/>
  </si>
  <si>
    <t>烹調流程
方法</t>
    <phoneticPr fontId="3" type="noConversion"/>
  </si>
  <si>
    <t>白米 80g</t>
  </si>
  <si>
    <t>日式壽喜燒</t>
  </si>
  <si>
    <t>肉片 50g+ 蔬菜 10g</t>
  </si>
  <si>
    <t>鮑菇炒蛋</t>
  </si>
  <si>
    <t>蛋 30g+ 杏鮑菇10g+ 蔬菜15g</t>
    <phoneticPr fontId="3" type="noConversion"/>
  </si>
  <si>
    <t>福州丸</t>
  </si>
  <si>
    <t>福州丸*1</t>
    <phoneticPr fontId="3" type="noConversion"/>
  </si>
  <si>
    <t>源鴻億</t>
    <phoneticPr fontId="3" type="noConversion"/>
  </si>
  <si>
    <t>有機青菜</t>
  </si>
  <si>
    <t>青菜 70g</t>
  </si>
  <si>
    <r>
      <t>黑糖地瓜</t>
    </r>
    <r>
      <rPr>
        <sz val="12"/>
        <color indexed="10"/>
        <rFont val="新細明體"/>
        <family val="1"/>
        <charset val="136"/>
      </rPr>
      <t>湯</t>
    </r>
    <phoneticPr fontId="3" type="noConversion"/>
  </si>
  <si>
    <t>地瓜15g+黑糖3g</t>
    <phoneticPr fontId="3" type="noConversion"/>
  </si>
  <si>
    <t>奶香鮮蔬義大利麵</t>
    <phoneticPr fontId="3" type="noConversion"/>
  </si>
  <si>
    <t>義大利麵 120g+ 蔬菜 30g+ 奶粉 5g</t>
    <phoneticPr fontId="3" type="noConversion"/>
  </si>
  <si>
    <t>義式雞排X1</t>
    <phoneticPr fontId="3" type="noConversion"/>
  </si>
  <si>
    <t>雞排*1</t>
    <phoneticPr fontId="3" type="noConversion"/>
  </si>
  <si>
    <t>滷烤</t>
    <phoneticPr fontId="3" type="noConversion"/>
  </si>
  <si>
    <t>地瓜薯條</t>
  </si>
  <si>
    <t>地瓜條*4</t>
    <phoneticPr fontId="3" type="noConversion"/>
  </si>
  <si>
    <t>烤</t>
  </si>
  <si>
    <t>花椰菜 50g+ 香菇 10g</t>
    <phoneticPr fontId="3" type="noConversion"/>
  </si>
  <si>
    <t>蔬菜 15g+ 南瓜 20g</t>
    <phoneticPr fontId="3" type="noConversion"/>
  </si>
  <si>
    <t>燕麥 20g+ 白米 80g</t>
    <phoneticPr fontId="3" type="noConversion"/>
  </si>
  <si>
    <t>豬肉 60g</t>
    <phoneticPr fontId="3" type="noConversion"/>
  </si>
  <si>
    <t>鐵板豆腐</t>
  </si>
  <si>
    <t>豆腐 40g+ 蔬菜 30g</t>
    <phoneticPr fontId="3" type="noConversion"/>
  </si>
  <si>
    <t>炒</t>
    <phoneticPr fontId="3" type="noConversion"/>
  </si>
  <si>
    <t>高麗菜 60g+ 蔬菜 10g</t>
    <phoneticPr fontId="3" type="noConversion"/>
  </si>
  <si>
    <t>雞丁 10g+ 香菇3g+蔬菜10g</t>
    <phoneticPr fontId="3" type="noConversion"/>
  </si>
  <si>
    <t>小米 20g+ 白米 80g</t>
  </si>
  <si>
    <t>香酥魚</t>
  </si>
  <si>
    <t>魚丁 40g</t>
  </si>
  <si>
    <t>炸</t>
  </si>
  <si>
    <t>馬鈴薯肉末</t>
  </si>
  <si>
    <t>馬鈴薯 20g+ 絞肉 15g+ 蔬菜 10g</t>
  </si>
  <si>
    <t>大白菜 40g+ 蔬菜 10g</t>
  </si>
  <si>
    <t>滷</t>
  </si>
  <si>
    <t>蔬菜豆腐湯</t>
  </si>
  <si>
    <t>蔬菜 20g+ 豆腐 20g</t>
    <phoneticPr fontId="3" type="noConversion"/>
  </si>
  <si>
    <t>糙米飯</t>
  </si>
  <si>
    <t>糙米 20g+ 白米 80g</t>
  </si>
  <si>
    <t>地瓜30g+蔬菜15g+毛豆10g</t>
    <phoneticPr fontId="3" type="noConversion"/>
  </si>
  <si>
    <t>綜合滷味</t>
  </si>
  <si>
    <t>豆干 20g+ 蔬菜 20g+ 鵪鶉蛋 20g</t>
    <phoneticPr fontId="3" type="noConversion"/>
  </si>
  <si>
    <t>蒸</t>
    <phoneticPr fontId="3" type="noConversion"/>
  </si>
  <si>
    <t>鮮瓜 20g+ 蔬菜 10g</t>
    <phoneticPr fontId="3" type="noConversion"/>
  </si>
  <si>
    <t>魚肉 45g+ 蔬菜 15g+ 馬鈴薯 15g</t>
    <phoneticPr fontId="3" type="noConversion"/>
  </si>
  <si>
    <t>醬爆肉絲</t>
  </si>
  <si>
    <t>肉絲 30g+ 豆干 25g+蔬菜20g</t>
    <phoneticPr fontId="3" type="noConversion"/>
  </si>
  <si>
    <t>花椰菜 50g+ 香菇 10g</t>
    <phoneticPr fontId="3" type="noConversion"/>
  </si>
  <si>
    <t>高麗菜 20g+ 蔬菜 10g</t>
  </si>
  <si>
    <t>第一擔仔麵</t>
  </si>
  <si>
    <t>麵條 140g+ 豆芽菜 10g</t>
  </si>
  <si>
    <t>鐵路豬排</t>
  </si>
  <si>
    <t>豬排*1</t>
    <phoneticPr fontId="3" type="noConversion"/>
  </si>
  <si>
    <t>肉燥滷蛋</t>
  </si>
  <si>
    <t>絞肉 10g+ 蛋*1+蔬菜10g</t>
    <phoneticPr fontId="3" type="noConversion"/>
  </si>
  <si>
    <t>大白菜 50g+ 蔬菜 20g</t>
  </si>
  <si>
    <t>蘿蔔 20g+ 蔬菜 10g</t>
    <phoneticPr fontId="3" type="noConversion"/>
  </si>
  <si>
    <t>雞丁 40g+ 馬鈴薯 20g+ 蔬菜 10g</t>
  </si>
  <si>
    <t>豚香蔬菜</t>
  </si>
  <si>
    <t>蔬菜 45g+ 豬肉 15g</t>
  </si>
  <si>
    <t>炒</t>
    <phoneticPr fontId="3" type="noConversion"/>
  </si>
  <si>
    <t>鮮菇 20g+ 蔬菜 40g</t>
  </si>
  <si>
    <t>青菜</t>
  </si>
  <si>
    <t>麥片 10g+ 花生 5g</t>
  </si>
  <si>
    <t>白米 80g+ 糙米 20g</t>
  </si>
  <si>
    <t>岩燒雞塊</t>
  </si>
  <si>
    <t>雞丁 50g+ 蔬菜 10g</t>
    <phoneticPr fontId="3" type="noConversion"/>
  </si>
  <si>
    <t>燒</t>
    <phoneticPr fontId="3" type="noConversion"/>
  </si>
  <si>
    <t>油腐燉肉</t>
  </si>
  <si>
    <t>豬肉 30g+ 油豆腐 20g+ 蔬菜 20g</t>
    <phoneticPr fontId="3" type="noConversion"/>
  </si>
  <si>
    <t>鮮蔬玉筍</t>
  </si>
  <si>
    <t>玉米筍 30g+ 蔬菜 30g</t>
  </si>
  <si>
    <t>海帶芽 10g+ 豆腐 10g</t>
  </si>
  <si>
    <t>京醬豬柳</t>
  </si>
  <si>
    <t>豬柳 50g+ 蔬菜 20g</t>
    <phoneticPr fontId="3" type="noConversion"/>
  </si>
  <si>
    <t>蕃茄炒蛋</t>
  </si>
  <si>
    <t>蛋 30g+ 蕃茄 25g</t>
    <phoneticPr fontId="3" type="noConversion"/>
  </si>
  <si>
    <t>蒜香高麗</t>
  </si>
  <si>
    <t>高麗菜 50g+ 蔬菜15g</t>
    <phoneticPr fontId="3" type="noConversion"/>
  </si>
  <si>
    <t>海帶芽 10g+薑</t>
    <phoneticPr fontId="3" type="noConversion"/>
  </si>
  <si>
    <t>白米飯</t>
  </si>
  <si>
    <t>白米 100g</t>
    <phoneticPr fontId="3" type="noConversion"/>
  </si>
  <si>
    <t>富貴糖醋魚</t>
    <phoneticPr fontId="3" type="noConversion"/>
  </si>
  <si>
    <t>魚肉 60g+ 洋蔥 15g</t>
    <phoneticPr fontId="3" type="noConversion"/>
  </si>
  <si>
    <t>御品佛跳牆</t>
    <phoneticPr fontId="3" type="noConversion"/>
  </si>
  <si>
    <t>白菜 40g+蔬菜 10g+芋頭10g</t>
    <phoneticPr fontId="3" type="noConversion"/>
  </si>
  <si>
    <t>滷</t>
    <phoneticPr fontId="3" type="noConversion"/>
  </si>
  <si>
    <t>敏豆 50g+ 芝麻 2g</t>
    <phoneticPr fontId="3" type="noConversion"/>
  </si>
  <si>
    <t>湯圓 20g</t>
  </si>
  <si>
    <t>2月</t>
    <phoneticPr fontId="3" type="noConversion"/>
  </si>
  <si>
    <t>13(一)</t>
  </si>
  <si>
    <t>香料燉雞</t>
    <phoneticPr fontId="3" type="noConversion"/>
  </si>
  <si>
    <t>蔬菜 15g+ 雞肉 60g+ 馬鈴薯 15g</t>
    <phoneticPr fontId="3" type="noConversion"/>
  </si>
  <si>
    <t>肉燥豆腐煲</t>
    <phoneticPr fontId="3" type="noConversion"/>
  </si>
  <si>
    <t>豆腐 30g+ 蔬菜 15g+絞肉15g</t>
    <phoneticPr fontId="3" type="noConversion"/>
  </si>
  <si>
    <t>花椰菜 50g+ 彩椒 10g</t>
    <phoneticPr fontId="3" type="noConversion"/>
  </si>
  <si>
    <t>羅宋湯</t>
  </si>
  <si>
    <t>蕃茄 10g+ 蔬菜 20g</t>
    <phoneticPr fontId="3" type="noConversion"/>
  </si>
  <si>
    <t>豬肉 50g+ 蔬菜 20g</t>
  </si>
  <si>
    <t>鹽酥雞</t>
  </si>
  <si>
    <t>雞丁 55g</t>
  </si>
  <si>
    <t>海帶 50g+ 芝麻 3g</t>
    <phoneticPr fontId="3" type="noConversion"/>
  </si>
  <si>
    <t>馬鈴薯 10g+ 山藥 20g</t>
  </si>
  <si>
    <t>麵條 150g+ 蔬菜 15g</t>
    <phoneticPr fontId="3" type="noConversion"/>
  </si>
  <si>
    <t>燙→拌油</t>
  </si>
  <si>
    <t>古早味豬排</t>
  </si>
  <si>
    <t>玉米餅</t>
  </si>
  <si>
    <t>玉米餅 *1</t>
    <phoneticPr fontId="3" type="noConversion"/>
  </si>
  <si>
    <t>強匠</t>
    <phoneticPr fontId="3" type="noConversion"/>
  </si>
  <si>
    <t>烤</t>
    <phoneticPr fontId="3" type="noConversion"/>
  </si>
  <si>
    <t>紅絲高麗</t>
  </si>
  <si>
    <t>高麗菜 60g+ 紅蘿蔔 10g</t>
    <phoneticPr fontId="3" type="noConversion"/>
  </si>
  <si>
    <t>蘿蔔魚丸湯</t>
  </si>
  <si>
    <t>魚丸 5g+ 白蘿蔔 20g</t>
    <phoneticPr fontId="3" type="noConversion"/>
  </si>
  <si>
    <t>源鴻億</t>
    <phoneticPr fontId="3" type="noConversion"/>
  </si>
  <si>
    <t>骰子豬肉</t>
  </si>
  <si>
    <t>豬肉 50g+蔬菜20g</t>
    <phoneticPr fontId="3" type="noConversion"/>
  </si>
  <si>
    <t>奶香燉雞</t>
  </si>
  <si>
    <t>雞肉 40g+ 蔬菜 20g+ 馬鈴薯 20g</t>
    <phoneticPr fontId="3" type="noConversion"/>
  </si>
  <si>
    <t>翠炒雙絲</t>
  </si>
  <si>
    <t>蔬菜 50g+ 木耳 20g</t>
  </si>
  <si>
    <t>綠豆 20g+ 麥片 20g</t>
  </si>
  <si>
    <t>茄汁鮮魚</t>
  </si>
  <si>
    <t>魚丁 45g+豆腐20g+ 蔬菜 15g</t>
    <phoneticPr fontId="3" type="noConversion"/>
  </si>
  <si>
    <t>香滷雞翅X1</t>
    <phoneticPr fontId="3" type="noConversion"/>
  </si>
  <si>
    <t>雞翅X1</t>
    <phoneticPr fontId="3" type="noConversion"/>
  </si>
  <si>
    <t>雙色敏豆</t>
    <phoneticPr fontId="3" type="noConversion"/>
  </si>
  <si>
    <t>敏豆 50g+ 蔬菜 10g</t>
    <phoneticPr fontId="3" type="noConversion"/>
  </si>
  <si>
    <t>豬肉 20g+ 蔬菜 20g</t>
    <phoneticPr fontId="3" type="noConversion"/>
  </si>
  <si>
    <t>蕃茄義大利麵</t>
  </si>
  <si>
    <t>義大利麵條 120g+ 蕃茄 15g+蔬菜10g</t>
    <phoneticPr fontId="3" type="noConversion"/>
  </si>
  <si>
    <t>豆干滷蛋</t>
  </si>
  <si>
    <t>豆干 30g+ 蛋*1</t>
    <phoneticPr fontId="3" type="noConversion"/>
  </si>
  <si>
    <t>地瓜條 50g</t>
    <phoneticPr fontId="3" type="noConversion"/>
  </si>
  <si>
    <t>玉筍花椰</t>
  </si>
  <si>
    <t>花椰菜 50g+ 玉米筍 20g</t>
  </si>
  <si>
    <t>玉米粒 15g+ 蔬菜 15g</t>
    <phoneticPr fontId="3" type="noConversion"/>
  </si>
  <si>
    <t>豬肉 60g</t>
    <phoneticPr fontId="3" type="noConversion"/>
  </si>
  <si>
    <t>什錦燉雞</t>
  </si>
  <si>
    <t>蔬菜 40g+ 雞丁 20g</t>
    <phoneticPr fontId="3" type="noConversion"/>
  </si>
  <si>
    <t>鮮菇燴瓜</t>
  </si>
  <si>
    <t>鮮瓜 40g+鮮菇10g+ 蔬菜 10g</t>
    <phoneticPr fontId="3" type="noConversion"/>
  </si>
  <si>
    <t>冬瓜糖 5g+ 山粉圓 10g</t>
    <phoneticPr fontId="3" type="noConversion"/>
  </si>
  <si>
    <t>紫米飯</t>
  </si>
  <si>
    <t>白米 80g+ 紫米 20g</t>
    <phoneticPr fontId="3" type="noConversion"/>
  </si>
  <si>
    <t>韓風燉排骨</t>
  </si>
  <si>
    <t>小排 30g+ 蔬菜 20g+ 豬肉 30g</t>
    <phoneticPr fontId="3" type="noConversion"/>
  </si>
  <si>
    <t>洋釀翅腿</t>
  </si>
  <si>
    <t>翅小腿*1</t>
    <phoneticPr fontId="3" type="noConversion"/>
  </si>
  <si>
    <t>過油→燒</t>
    <phoneticPr fontId="3" type="noConversion"/>
  </si>
  <si>
    <t>豆芽菜 40g+ 蔬菜 15g+ 紅蘿蔔 10g</t>
  </si>
  <si>
    <t>豆腐 20g+ 蔬菜 10g</t>
  </si>
  <si>
    <t>芝麻飯</t>
  </si>
  <si>
    <t>白米 100g+ 黑芝麻 5g</t>
    <phoneticPr fontId="3" type="noConversion"/>
  </si>
  <si>
    <t>洋蔥 10g+ 豬肉 50g+ 蔬菜 10g</t>
  </si>
  <si>
    <t>雞汁粉絲</t>
  </si>
  <si>
    <t>蔬菜 20g+ 冬粉 15g+ 雞絞肉 5g</t>
  </si>
  <si>
    <t>蔬菜 10g+ 大白菜 60g</t>
  </si>
  <si>
    <t>蔬菜小排湯</t>
  </si>
  <si>
    <t>蔬菜 10g+ 小排 10g</t>
  </si>
  <si>
    <t>112年1月份食材表</t>
    <phoneticPr fontId="3" type="noConversion"/>
  </si>
  <si>
    <t>日期</t>
    <phoneticPr fontId="3" type="noConversion"/>
  </si>
  <si>
    <t>菜餚名稱</t>
    <phoneticPr fontId="3" type="noConversion"/>
  </si>
  <si>
    <t>食材組合
(以下食材重量均為生重)</t>
    <phoneticPr fontId="3" type="noConversion"/>
  </si>
  <si>
    <t>04(三)</t>
  </si>
  <si>
    <t>白米飯</t>
    <phoneticPr fontId="3" type="noConversion"/>
  </si>
  <si>
    <t>宮保雞丁</t>
  </si>
  <si>
    <t>雞丁 50g+ 蔬菜20g</t>
    <phoneticPr fontId="3" type="noConversion"/>
  </si>
  <si>
    <t>豆干肉絲</t>
  </si>
  <si>
    <t>豆干 18g+ 肉絲 20g+ 蔬菜 15g</t>
  </si>
  <si>
    <t>冬瓜燒</t>
  </si>
  <si>
    <t>冬瓜 40g+ 蔬菜 20g</t>
  </si>
  <si>
    <t>蔬菜 70g</t>
    <phoneticPr fontId="3" type="noConversion"/>
  </si>
  <si>
    <t>薏仁小排湯</t>
  </si>
  <si>
    <t>薏仁 15g+ 小排 10g</t>
  </si>
  <si>
    <t>11(三)</t>
  </si>
  <si>
    <t>蔥油雞</t>
  </si>
  <si>
    <t>蔬菜 20g+ 雞丁 60g</t>
  </si>
  <si>
    <t>獅子頭</t>
  </si>
  <si>
    <t>獅子頭 *1</t>
    <phoneticPr fontId="3" type="noConversion"/>
  </si>
  <si>
    <t>津谷</t>
    <phoneticPr fontId="3" type="noConversion"/>
  </si>
  <si>
    <t>什錦鮮瓜</t>
  </si>
  <si>
    <t>蔬菜 20g+ 鮮瓜 60g</t>
    <phoneticPr fontId="3" type="noConversion"/>
  </si>
  <si>
    <t>鮮蔬排骨湯</t>
  </si>
  <si>
    <t>小排 5g+ 蔬菜 10g</t>
  </si>
  <si>
    <t>18(三)</t>
  </si>
  <si>
    <t>麻油雞</t>
  </si>
  <si>
    <t>雞丁 45g+ 地瓜 20g+蔬菜10g</t>
    <phoneticPr fontId="3" type="noConversion"/>
  </si>
  <si>
    <t>虱目魚輪捲</t>
  </si>
  <si>
    <t>黑輪*1</t>
    <phoneticPr fontId="3" type="noConversion"/>
  </si>
  <si>
    <t>立品</t>
    <phoneticPr fontId="3" type="noConversion"/>
  </si>
  <si>
    <t>紅絲鮮瓜</t>
  </si>
  <si>
    <t>鮮瓜 60g+ 紅蘿蔔 10g</t>
    <phoneticPr fontId="3" type="noConversion"/>
  </si>
  <si>
    <t>馬鈴薯雞湯</t>
  </si>
  <si>
    <t>雞丁 10g+ 馬鈴薯 20g+ 蔬菜 10g</t>
  </si>
  <si>
    <t>食材</t>
  </si>
  <si>
    <t>產品名稱</t>
  </si>
  <si>
    <t>肉品</t>
  </si>
  <si>
    <t>供應商名稱</t>
  </si>
  <si>
    <t>負責人</t>
  </si>
  <si>
    <t>公司住址</t>
  </si>
  <si>
    <t>聯絡電話</t>
  </si>
  <si>
    <t>驗證標章(CAS)</t>
  </si>
  <si>
    <t>類別</t>
  </si>
  <si>
    <t>原產地</t>
  </si>
  <si>
    <t>姓名</t>
  </si>
  <si>
    <t>肉品類</t>
  </si>
  <si>
    <t>豬肉</t>
  </si>
  <si>
    <t>台灣</t>
  </si>
  <si>
    <t>立大農畜興業股份有限公司</t>
  </si>
  <si>
    <t>周明雄</t>
  </si>
  <si>
    <t>高雄市路竹區中山南路47號</t>
  </si>
  <si>
    <t>07-6979066</t>
  </si>
  <si>
    <t>雅勝冷凍食品股份有限公司</t>
  </si>
  <si>
    <t>林惠美</t>
  </si>
  <si>
    <t>桃園縣蘆竹鄉山腳村7鄰泉州路3號</t>
  </si>
  <si>
    <t>03-3241117</t>
  </si>
  <si>
    <t>嘉一香食品股份有限公司屏東廠</t>
  </si>
  <si>
    <t>陳嘉有</t>
  </si>
  <si>
    <t>屏東縣崁頂鄉崁頂村中正路1-1號</t>
  </si>
  <si>
    <t>08-8630863</t>
  </si>
  <si>
    <t>嘉一香食品股份有限公司樹林廠</t>
  </si>
  <si>
    <t>陳國訓</t>
  </si>
  <si>
    <t>新北市樹林區俊安街43號</t>
  </si>
  <si>
    <t>02-26894911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</si>
</sst>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m/d;@"/>
    <numFmt numFmtId="177" formatCode="0.0;[Red]0.0"/>
  </numFmts>
  <fonts count="7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華康POP1體W5"/>
      <family val="5"/>
      <charset val="136"/>
    </font>
    <font>
      <sz val="6"/>
      <color indexed="8"/>
      <name val="華康中圓體"/>
      <family val="3"/>
      <charset val="136"/>
    </font>
    <font>
      <sz val="10"/>
      <color indexed="8"/>
      <name val="新細明體"/>
      <family val="1"/>
      <charset val="136"/>
    </font>
    <font>
      <sz val="6"/>
      <color indexed="8"/>
      <name val="標楷體"/>
      <family val="4"/>
      <charset val="136"/>
    </font>
    <font>
      <sz val="10"/>
      <name val="標楷體"/>
      <family val="4"/>
      <charset val="136"/>
    </font>
    <font>
      <sz val="28"/>
      <color indexed="8"/>
      <name val="華康POP1體W5"/>
      <family val="5"/>
      <charset val="136"/>
    </font>
    <font>
      <sz val="8"/>
      <name val="標楷體"/>
      <family val="4"/>
      <charset val="136"/>
    </font>
    <font>
      <sz val="14"/>
      <color indexed="8"/>
      <name val="華康POP1體W5"/>
      <family val="5"/>
      <charset val="136"/>
    </font>
    <font>
      <sz val="18"/>
      <name val="華康中特圓體"/>
      <family val="3"/>
      <charset val="136"/>
    </font>
    <font>
      <sz val="9"/>
      <name val="細明體"/>
      <family val="3"/>
      <charset val="136"/>
    </font>
    <font>
      <sz val="12"/>
      <name val="宋体"/>
      <family val="3"/>
      <charset val="136"/>
    </font>
    <font>
      <sz val="20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28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20"/>
      <name val="新細明體"/>
      <family val="1"/>
      <charset val="136"/>
      <scheme val="major"/>
    </font>
    <font>
      <sz val="18"/>
      <color theme="1"/>
      <name val="標楷體"/>
      <family val="4"/>
      <charset val="136"/>
    </font>
    <font>
      <b/>
      <sz val="12"/>
      <color theme="3" tint="-0.249977111117893"/>
      <name val="新細明體"/>
      <family val="1"/>
      <charset val="136"/>
      <scheme val="minor"/>
    </font>
    <font>
      <b/>
      <sz val="72"/>
      <color rgb="FF1313ED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  <font>
      <b/>
      <sz val="64"/>
      <name val="華康POP1體W7"/>
      <family val="5"/>
      <charset val="136"/>
    </font>
    <font>
      <sz val="36"/>
      <color theme="1"/>
      <name val="華康粗黑體(P)"/>
      <family val="2"/>
      <charset val="136"/>
    </font>
    <font>
      <b/>
      <sz val="24"/>
      <name val="華康中圓體"/>
      <family val="3"/>
      <charset val="136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36"/>
      <name val="華康中圓體"/>
      <family val="3"/>
      <charset val="136"/>
    </font>
    <font>
      <b/>
      <sz val="36"/>
      <color theme="1"/>
      <name val="新細明體"/>
      <family val="1"/>
      <charset val="136"/>
      <scheme val="minor"/>
    </font>
    <font>
      <b/>
      <sz val="36"/>
      <name val="新細明體"/>
      <family val="1"/>
      <charset val="136"/>
      <scheme val="major"/>
    </font>
    <font>
      <b/>
      <sz val="36"/>
      <name val="標楷體"/>
      <family val="4"/>
      <charset val="136"/>
    </font>
    <font>
      <b/>
      <sz val="36"/>
      <color theme="1"/>
      <name val="標楷體"/>
      <family val="4"/>
      <charset val="136"/>
    </font>
    <font>
      <b/>
      <sz val="36"/>
      <name val="標楷體"/>
      <family val="1"/>
      <charset val="136"/>
    </font>
    <font>
      <b/>
      <sz val="28"/>
      <name val="標楷體"/>
      <family val="4"/>
      <charset val="136"/>
    </font>
    <font>
      <b/>
      <sz val="22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b/>
      <sz val="38"/>
      <name val="標楷體"/>
      <family val="4"/>
      <charset val="136"/>
    </font>
    <font>
      <b/>
      <sz val="38"/>
      <color theme="1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38"/>
      <name val="標楷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4"/>
      <name val="新細明體"/>
      <family val="1"/>
      <charset val="136"/>
    </font>
    <font>
      <b/>
      <sz val="38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b/>
      <sz val="26"/>
      <color rgb="FFFF0000"/>
      <name val="標楷體"/>
      <family val="4"/>
      <charset val="136"/>
    </font>
    <font>
      <sz val="26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1"/>
      <name val="新細明體"/>
      <family val="1"/>
      <charset val="136"/>
    </font>
    <font>
      <sz val="10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.5"/>
      <color theme="1"/>
      <name val="標楷體"/>
      <family val="4"/>
      <charset val="136"/>
    </font>
    <font>
      <sz val="7"/>
      <color indexed="8"/>
      <name val="標楷體"/>
      <family val="4"/>
      <charset val="136"/>
    </font>
    <font>
      <sz val="5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color rgb="FFFF0000"/>
      <name val="標楷體"/>
      <family val="4"/>
      <charset val="136"/>
    </font>
    <font>
      <sz val="7"/>
      <color indexed="10"/>
      <name val="標楷體"/>
      <family val="4"/>
      <charset val="136"/>
    </font>
    <font>
      <sz val="5"/>
      <color theme="1"/>
      <name val="標楷體"/>
      <family val="4"/>
      <charset val="136"/>
    </font>
    <font>
      <sz val="12"/>
      <color indexed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medium">
        <color rgb="FFFFFFFF"/>
      </bottom>
      <diagonal/>
    </border>
    <border>
      <left style="thin">
        <color indexed="64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rgb="FFFFFFFF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FF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/>
      <top style="medium">
        <color rgb="FFFFFFF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FFFF"/>
      </top>
      <bottom style="thin">
        <color indexed="64"/>
      </bottom>
      <diagonal/>
    </border>
    <border>
      <left/>
      <right style="thin">
        <color indexed="64"/>
      </right>
      <top style="medium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0" fillId="0" borderId="0">
      <alignment vertical="center"/>
    </xf>
  </cellStyleXfs>
  <cellXfs count="4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176" fontId="21" fillId="0" borderId="0" xfId="0" applyNumberFormat="1" applyFont="1" applyFill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shrinkToFit="1"/>
    </xf>
    <xf numFmtId="0" fontId="23" fillId="4" borderId="0" xfId="0" applyFont="1" applyFill="1" applyBorder="1" applyAlignment="1">
      <alignment vertical="center" shrinkToFit="1"/>
    </xf>
    <xf numFmtId="0" fontId="23" fillId="4" borderId="6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3" fillId="2" borderId="0" xfId="0" applyFont="1" applyFill="1" applyBorder="1" applyAlignment="1">
      <alignment horizontal="center" vertical="center" shrinkToFit="1"/>
    </xf>
    <xf numFmtId="0" fontId="23" fillId="2" borderId="0" xfId="0" applyFont="1" applyFill="1" applyBorder="1" applyAlignment="1">
      <alignment vertical="center" shrinkToFit="1"/>
    </xf>
    <xf numFmtId="0" fontId="23" fillId="2" borderId="0" xfId="0" applyFont="1" applyFill="1" applyAlignment="1">
      <alignment vertical="center" shrinkToFi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vertical="center" shrinkToFit="1"/>
    </xf>
    <xf numFmtId="0" fontId="25" fillId="2" borderId="13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3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176" fontId="16" fillId="0" borderId="15" xfId="0" applyNumberFormat="1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18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" fillId="0" borderId="0" xfId="5">
      <alignment vertical="center"/>
    </xf>
    <xf numFmtId="49" fontId="31" fillId="0" borderId="1" xfId="5" applyNumberFormat="1" applyFont="1" applyBorder="1" applyAlignment="1">
      <alignment horizontal="center" vertical="center"/>
    </xf>
    <xf numFmtId="0" fontId="31" fillId="0" borderId="1" xfId="5" applyFont="1" applyBorder="1" applyAlignment="1">
      <alignment horizontal="center" vertical="center"/>
    </xf>
    <xf numFmtId="0" fontId="31" fillId="0" borderId="1" xfId="5" applyFont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31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6" borderId="34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vertical="center" shrinkToFit="1"/>
    </xf>
    <xf numFmtId="0" fontId="36" fillId="0" borderId="2" xfId="0" applyFont="1" applyFill="1" applyBorder="1" applyAlignment="1">
      <alignment horizontal="center" vertical="center" shrinkToFit="1"/>
    </xf>
    <xf numFmtId="0" fontId="37" fillId="2" borderId="0" xfId="0" applyFont="1" applyFill="1" applyBorder="1" applyAlignment="1">
      <alignment horizontal="center" vertical="center" shrinkToFit="1"/>
    </xf>
    <xf numFmtId="0" fontId="37" fillId="2" borderId="0" xfId="0" applyFont="1" applyFill="1" applyBorder="1" applyAlignment="1">
      <alignment vertical="center" shrinkToFit="1"/>
    </xf>
    <xf numFmtId="0" fontId="37" fillId="2" borderId="0" xfId="0" applyFont="1" applyFill="1" applyAlignment="1">
      <alignment vertical="center" shrinkToFit="1"/>
    </xf>
    <xf numFmtId="0" fontId="36" fillId="0" borderId="3" xfId="0" applyFont="1" applyFill="1" applyBorder="1" applyAlignment="1">
      <alignment horizontal="center" vertical="center" shrinkToFit="1"/>
    </xf>
    <xf numFmtId="0" fontId="37" fillId="4" borderId="0" xfId="0" applyFont="1" applyFill="1" applyBorder="1" applyAlignment="1">
      <alignment vertical="center"/>
    </xf>
    <xf numFmtId="0" fontId="37" fillId="4" borderId="0" xfId="0" applyFont="1" applyFill="1" applyAlignment="1">
      <alignment vertical="center"/>
    </xf>
    <xf numFmtId="0" fontId="38" fillId="0" borderId="2" xfId="0" applyFont="1" applyFill="1" applyBorder="1" applyAlignment="1">
      <alignment horizontal="center" vertical="center" shrinkToFit="1"/>
    </xf>
    <xf numFmtId="0" fontId="43" fillId="5" borderId="3" xfId="0" applyFont="1" applyFill="1" applyBorder="1" applyAlignment="1">
      <alignment horizontal="center" vertical="center" shrinkToFit="1"/>
    </xf>
    <xf numFmtId="0" fontId="44" fillId="2" borderId="0" xfId="0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0" fontId="43" fillId="0" borderId="3" xfId="0" applyFont="1" applyFill="1" applyBorder="1" applyAlignment="1">
      <alignment horizontal="center" vertical="center" shrinkToFit="1"/>
    </xf>
    <xf numFmtId="0" fontId="44" fillId="2" borderId="0" xfId="0" applyFont="1" applyFill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0" fontId="43" fillId="0" borderId="35" xfId="0" applyFont="1" applyFill="1" applyBorder="1" applyAlignment="1">
      <alignment horizontal="center" vertical="center" shrinkToFit="1"/>
    </xf>
    <xf numFmtId="0" fontId="43" fillId="6" borderId="33" xfId="0" applyFont="1" applyFill="1" applyBorder="1" applyAlignment="1">
      <alignment horizontal="center" vertical="center" shrinkToFit="1"/>
    </xf>
    <xf numFmtId="0" fontId="43" fillId="0" borderId="28" xfId="0" applyFont="1" applyFill="1" applyBorder="1" applyAlignment="1">
      <alignment horizontal="center" vertical="center" shrinkToFit="1"/>
    </xf>
    <xf numFmtId="0" fontId="46" fillId="2" borderId="0" xfId="0" applyFont="1" applyFill="1" applyBorder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3" fillId="0" borderId="2" xfId="0" applyFont="1" applyFill="1" applyBorder="1" applyAlignment="1">
      <alignment horizontal="center" vertical="center" shrinkToFit="1"/>
    </xf>
    <xf numFmtId="0" fontId="44" fillId="4" borderId="0" xfId="0" applyFont="1" applyFill="1" applyBorder="1" applyAlignment="1">
      <alignment vertical="center"/>
    </xf>
    <xf numFmtId="0" fontId="44" fillId="4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43" fillId="2" borderId="0" xfId="0" applyFont="1" applyFill="1" applyBorder="1" applyAlignment="1">
      <alignment horizontal="center" vertical="center" shrinkToFit="1"/>
    </xf>
    <xf numFmtId="0" fontId="43" fillId="0" borderId="7" xfId="0" applyFont="1" applyFill="1" applyBorder="1" applyAlignment="1">
      <alignment horizontal="center" vertical="center" shrinkToFit="1"/>
    </xf>
    <xf numFmtId="0" fontId="44" fillId="4" borderId="0" xfId="0" applyFont="1" applyFill="1" applyBorder="1" applyAlignment="1">
      <alignment horizontal="center" vertical="center" shrinkToFit="1"/>
    </xf>
    <xf numFmtId="0" fontId="44" fillId="4" borderId="0" xfId="0" applyFont="1" applyFill="1" applyBorder="1" applyAlignment="1">
      <alignment vertical="center" shrinkToFit="1"/>
    </xf>
    <xf numFmtId="0" fontId="44" fillId="2" borderId="0" xfId="0" applyFont="1" applyFill="1" applyBorder="1" applyAlignment="1">
      <alignment horizontal="center" vertical="center" shrinkToFit="1"/>
    </xf>
    <xf numFmtId="0" fontId="44" fillId="2" borderId="0" xfId="0" applyFont="1" applyFill="1" applyBorder="1" applyAlignment="1">
      <alignment vertical="center" shrinkToFit="1"/>
    </xf>
    <xf numFmtId="0" fontId="44" fillId="2" borderId="0" xfId="0" applyFont="1" applyFill="1" applyAlignment="1">
      <alignment vertical="center" shrinkToFit="1"/>
    </xf>
    <xf numFmtId="0" fontId="47" fillId="0" borderId="2" xfId="0" applyFont="1" applyFill="1" applyBorder="1" applyAlignment="1">
      <alignment horizontal="center" vertical="center" shrinkToFit="1"/>
    </xf>
    <xf numFmtId="0" fontId="43" fillId="0" borderId="30" xfId="0" applyFont="1" applyFill="1" applyBorder="1" applyAlignment="1">
      <alignment horizontal="center" vertical="center" shrinkToFit="1"/>
    </xf>
    <xf numFmtId="0" fontId="43" fillId="0" borderId="9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2" borderId="4" xfId="2" applyFont="1" applyFill="1" applyBorder="1" applyAlignment="1">
      <alignment horizontal="center" vertical="center" wrapText="1" shrinkToFit="1"/>
    </xf>
    <xf numFmtId="0" fontId="18" fillId="2" borderId="24" xfId="2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48" fillId="2" borderId="4" xfId="2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49" fillId="0" borderId="4" xfId="0" applyFont="1" applyFill="1" applyBorder="1" applyAlignment="1">
      <alignment horizontal="center" vertical="center" wrapText="1" shrinkToFit="1"/>
    </xf>
    <xf numFmtId="43" fontId="43" fillId="0" borderId="3" xfId="3" applyFont="1" applyFill="1" applyBorder="1" applyAlignment="1">
      <alignment horizontal="center" vertical="center" shrinkToFit="1"/>
    </xf>
    <xf numFmtId="0" fontId="50" fillId="0" borderId="0" xfId="6">
      <alignment vertical="center"/>
    </xf>
    <xf numFmtId="0" fontId="50" fillId="0" borderId="0" xfId="6" applyAlignment="1">
      <alignment horizontal="center" vertical="center"/>
    </xf>
    <xf numFmtId="0" fontId="50" fillId="0" borderId="40" xfId="6" applyBorder="1" applyAlignment="1">
      <alignment horizontal="center" vertical="center"/>
    </xf>
    <xf numFmtId="0" fontId="50" fillId="0" borderId="39" xfId="6" applyBorder="1" applyAlignment="1">
      <alignment vertical="center" wrapText="1"/>
    </xf>
    <xf numFmtId="0" fontId="50" fillId="0" borderId="39" xfId="6" applyBorder="1">
      <alignment vertical="center"/>
    </xf>
    <xf numFmtId="0" fontId="50" fillId="0" borderId="41" xfId="6" applyBorder="1">
      <alignment vertical="center"/>
    </xf>
    <xf numFmtId="0" fontId="50" fillId="0" borderId="42" xfId="6" applyBorder="1" applyAlignment="1">
      <alignment horizontal="center" vertical="center"/>
    </xf>
    <xf numFmtId="0" fontId="50" fillId="0" borderId="4" xfId="6" applyBorder="1" applyAlignment="1">
      <alignment vertical="center" wrapText="1"/>
    </xf>
    <xf numFmtId="0" fontId="50" fillId="0" borderId="4" xfId="6" applyBorder="1">
      <alignment vertical="center"/>
    </xf>
    <xf numFmtId="0" fontId="50" fillId="0" borderId="11" xfId="6" applyBorder="1">
      <alignment vertical="center"/>
    </xf>
    <xf numFmtId="0" fontId="50" fillId="0" borderId="43" xfId="6" applyBorder="1" applyAlignment="1">
      <alignment horizontal="center" vertical="center"/>
    </xf>
    <xf numFmtId="0" fontId="50" fillId="0" borderId="44" xfId="6" applyBorder="1" applyAlignment="1">
      <alignment vertical="center" wrapText="1"/>
    </xf>
    <xf numFmtId="0" fontId="50" fillId="0" borderId="44" xfId="6" applyBorder="1">
      <alignment vertical="center"/>
    </xf>
    <xf numFmtId="0" fontId="50" fillId="0" borderId="45" xfId="6" applyBorder="1">
      <alignment vertical="center"/>
    </xf>
    <xf numFmtId="0" fontId="50" fillId="0" borderId="46" xfId="6" applyBorder="1" applyAlignment="1">
      <alignment horizontal="center" vertical="center" wrapText="1"/>
    </xf>
    <xf numFmtId="0" fontId="50" fillId="0" borderId="16" xfId="6" applyBorder="1" applyAlignment="1">
      <alignment horizontal="center" vertical="center" wrapText="1"/>
    </xf>
    <xf numFmtId="0" fontId="50" fillId="0" borderId="16" xfId="6" applyBorder="1" applyAlignment="1">
      <alignment horizontal="center" vertical="center"/>
    </xf>
    <xf numFmtId="0" fontId="50" fillId="0" borderId="15" xfId="6" applyBorder="1" applyAlignment="1">
      <alignment horizontal="center" vertical="center"/>
    </xf>
    <xf numFmtId="0" fontId="50" fillId="0" borderId="4" xfId="6" applyBorder="1" applyAlignment="1">
      <alignment horizontal="center" vertical="center" wrapText="1"/>
    </xf>
    <xf numFmtId="0" fontId="52" fillId="0" borderId="7" xfId="0" applyFont="1" applyFill="1" applyBorder="1" applyAlignment="1">
      <alignment horizontal="center" vertical="center" shrinkToFit="1"/>
    </xf>
    <xf numFmtId="0" fontId="53" fillId="0" borderId="3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3" fillId="0" borderId="4" xfId="0" applyFont="1" applyFill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3" fillId="0" borderId="24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54" fillId="5" borderId="4" xfId="0" applyFont="1" applyFill="1" applyBorder="1" applyAlignment="1">
      <alignment horizontal="center" vertical="center" shrinkToFit="1"/>
    </xf>
    <xf numFmtId="0" fontId="36" fillId="0" borderId="49" xfId="0" applyFont="1" applyFill="1" applyBorder="1" applyAlignment="1">
      <alignment horizontal="center" vertical="center" shrinkToFit="1"/>
    </xf>
    <xf numFmtId="0" fontId="36" fillId="0" borderId="36" xfId="0" applyFont="1" applyFill="1" applyBorder="1" applyAlignment="1">
      <alignment horizontal="center" vertical="center" shrinkToFit="1"/>
    </xf>
    <xf numFmtId="0" fontId="18" fillId="0" borderId="28" xfId="0" applyFont="1" applyFill="1" applyBorder="1" applyAlignment="1">
      <alignment horizontal="center" vertical="center" shrinkToFit="1"/>
    </xf>
    <xf numFmtId="0" fontId="52" fillId="6" borderId="50" xfId="0" applyFont="1" applyFill="1" applyBorder="1" applyAlignment="1">
      <alignment horizontal="center" vertical="center" shrinkToFit="1"/>
    </xf>
    <xf numFmtId="0" fontId="53" fillId="6" borderId="51" xfId="0" applyFont="1" applyFill="1" applyBorder="1" applyAlignment="1">
      <alignment horizontal="center" vertical="center" shrinkToFit="1"/>
    </xf>
    <xf numFmtId="0" fontId="59" fillId="0" borderId="4" xfId="0" applyFont="1" applyBorder="1">
      <alignment vertical="center"/>
    </xf>
    <xf numFmtId="0" fontId="59" fillId="0" borderId="4" xfId="0" applyFont="1" applyBorder="1" applyAlignment="1">
      <alignment vertical="center" wrapText="1"/>
    </xf>
    <xf numFmtId="0" fontId="59" fillId="0" borderId="39" xfId="0" applyFont="1" applyBorder="1">
      <alignment vertical="center"/>
    </xf>
    <xf numFmtId="0" fontId="59" fillId="0" borderId="39" xfId="0" applyFont="1" applyBorder="1" applyAlignment="1">
      <alignment vertical="center" wrapText="1"/>
    </xf>
    <xf numFmtId="0" fontId="60" fillId="0" borderId="4" xfId="6" applyFont="1" applyBorder="1" applyAlignment="1">
      <alignment vertical="center" wrapText="1"/>
    </xf>
    <xf numFmtId="0" fontId="59" fillId="0" borderId="42" xfId="0" applyFont="1" applyBorder="1" applyAlignment="1">
      <alignment horizontal="center" vertical="center"/>
    </xf>
    <xf numFmtId="0" fontId="60" fillId="0" borderId="4" xfId="6" applyFont="1" applyBorder="1" applyAlignment="1">
      <alignment horizontal="center" vertical="center" wrapText="1"/>
    </xf>
    <xf numFmtId="0" fontId="59" fillId="0" borderId="40" xfId="0" applyFont="1" applyBorder="1" applyAlignment="1">
      <alignment horizontal="center" vertical="center"/>
    </xf>
    <xf numFmtId="0" fontId="61" fillId="0" borderId="46" xfId="6" applyFont="1" applyBorder="1" applyAlignment="1">
      <alignment horizontal="center" vertical="center" wrapText="1"/>
    </xf>
    <xf numFmtId="0" fontId="61" fillId="0" borderId="16" xfId="6" applyFont="1" applyBorder="1" applyAlignment="1">
      <alignment horizontal="center" vertical="center" wrapText="1"/>
    </xf>
    <xf numFmtId="0" fontId="62" fillId="0" borderId="0" xfId="6" applyFont="1" applyAlignment="1">
      <alignment vertical="center" shrinkToFit="1"/>
    </xf>
    <xf numFmtId="0" fontId="31" fillId="0" borderId="0" xfId="6" applyFont="1" applyAlignment="1">
      <alignment vertical="center" shrinkToFit="1"/>
    </xf>
    <xf numFmtId="0" fontId="31" fillId="0" borderId="0" xfId="6" applyFont="1" applyAlignment="1">
      <alignment horizontal="center" vertical="center" shrinkToFit="1"/>
    </xf>
    <xf numFmtId="0" fontId="63" fillId="0" borderId="0" xfId="6" applyFont="1" applyAlignment="1">
      <alignment vertical="center" shrinkToFit="1"/>
    </xf>
    <xf numFmtId="0" fontId="64" fillId="0" borderId="0" xfId="6" applyFont="1">
      <alignment vertical="center"/>
    </xf>
    <xf numFmtId="0" fontId="66" fillId="0" borderId="52" xfId="6" applyFont="1" applyBorder="1" applyAlignment="1">
      <alignment horizontal="center" vertical="center" shrinkToFit="1"/>
    </xf>
    <xf numFmtId="0" fontId="66" fillId="0" borderId="7" xfId="6" applyFont="1" applyBorder="1" applyAlignment="1">
      <alignment horizontal="center" vertical="center" shrinkToFit="1"/>
    </xf>
    <xf numFmtId="0" fontId="67" fillId="0" borderId="53" xfId="6" applyFont="1" applyBorder="1" applyAlignment="1">
      <alignment horizontal="center" vertical="center" shrinkToFit="1"/>
    </xf>
    <xf numFmtId="0" fontId="67" fillId="0" borderId="7" xfId="6" applyFont="1" applyBorder="1" applyAlignment="1">
      <alignment horizontal="center" vertical="center" shrinkToFit="1"/>
    </xf>
    <xf numFmtId="0" fontId="68" fillId="0" borderId="53" xfId="6" applyFont="1" applyBorder="1" applyAlignment="1">
      <alignment horizontal="center" vertical="center" shrinkToFit="1"/>
    </xf>
    <xf numFmtId="0" fontId="63" fillId="0" borderId="53" xfId="6" applyFont="1" applyBorder="1" applyAlignment="1">
      <alignment horizontal="center" vertical="center" shrinkToFit="1"/>
    </xf>
    <xf numFmtId="0" fontId="69" fillId="0" borderId="7" xfId="6" applyFont="1" applyBorder="1" applyAlignment="1">
      <alignment horizontal="center" vertical="center" wrapText="1"/>
    </xf>
    <xf numFmtId="0" fontId="69" fillId="0" borderId="53" xfId="6" applyFont="1" applyBorder="1" applyAlignment="1">
      <alignment horizontal="center" vertical="center" wrapText="1"/>
    </xf>
    <xf numFmtId="0" fontId="69" fillId="0" borderId="54" xfId="6" applyFont="1" applyBorder="1" applyAlignment="1">
      <alignment horizontal="center" vertical="center" wrapText="1"/>
    </xf>
    <xf numFmtId="0" fontId="70" fillId="0" borderId="55" xfId="6" applyFont="1" applyFill="1" applyBorder="1" applyAlignment="1">
      <alignment horizontal="center" vertical="center" shrinkToFit="1"/>
    </xf>
    <xf numFmtId="0" fontId="66" fillId="0" borderId="2" xfId="6" applyFont="1" applyFill="1" applyBorder="1" applyAlignment="1">
      <alignment horizontal="center" vertical="center" shrinkToFit="1"/>
    </xf>
    <xf numFmtId="0" fontId="31" fillId="0" borderId="2" xfId="6" applyFont="1" applyFill="1" applyBorder="1" applyAlignment="1">
      <alignment horizontal="center" vertical="center" shrinkToFit="1"/>
    </xf>
    <xf numFmtId="0" fontId="31" fillId="0" borderId="56" xfId="6" applyFont="1" applyFill="1" applyBorder="1" applyAlignment="1">
      <alignment horizontal="center" vertical="center" shrinkToFit="1"/>
    </xf>
    <xf numFmtId="0" fontId="31" fillId="7" borderId="50" xfId="6" applyFont="1" applyFill="1" applyBorder="1" applyAlignment="1">
      <alignment horizontal="center" vertical="center" shrinkToFit="1"/>
    </xf>
    <xf numFmtId="0" fontId="68" fillId="0" borderId="56" xfId="6" applyFont="1" applyFill="1" applyBorder="1" applyAlignment="1">
      <alignment horizontal="center" vertical="center" shrinkToFit="1"/>
    </xf>
    <xf numFmtId="0" fontId="63" fillId="0" borderId="2" xfId="6" applyFont="1" applyFill="1" applyBorder="1" applyAlignment="1">
      <alignment horizontal="left" vertical="center" shrinkToFit="1"/>
    </xf>
    <xf numFmtId="0" fontId="63" fillId="0" borderId="2" xfId="6" applyFont="1" applyFill="1" applyBorder="1" applyAlignment="1">
      <alignment vertical="center" shrinkToFit="1"/>
    </xf>
    <xf numFmtId="0" fontId="63" fillId="0" borderId="56" xfId="6" applyFont="1" applyFill="1" applyBorder="1" applyAlignment="1">
      <alignment horizontal="center" vertical="center" shrinkToFit="1"/>
    </xf>
    <xf numFmtId="0" fontId="63" fillId="0" borderId="2" xfId="6" applyFont="1" applyFill="1" applyBorder="1" applyAlignment="1">
      <alignment horizontal="right" vertical="center" shrinkToFit="1"/>
    </xf>
    <xf numFmtId="0" fontId="63" fillId="0" borderId="57" xfId="6" applyFont="1" applyFill="1" applyBorder="1" applyAlignment="1">
      <alignment horizontal="center" vertical="center" shrinkToFit="1"/>
    </xf>
    <xf numFmtId="0" fontId="64" fillId="0" borderId="0" xfId="6" applyFont="1" applyFill="1">
      <alignment vertical="center"/>
    </xf>
    <xf numFmtId="0" fontId="70" fillId="0" borderId="58" xfId="6" applyFont="1" applyFill="1" applyBorder="1" applyAlignment="1">
      <alignment horizontal="center" vertical="center" shrinkToFit="1"/>
    </xf>
    <xf numFmtId="0" fontId="66" fillId="0" borderId="4" xfId="6" applyFont="1" applyFill="1" applyBorder="1" applyAlignment="1">
      <alignment horizontal="center" vertical="center" shrinkToFit="1"/>
    </xf>
    <xf numFmtId="0" fontId="68" fillId="0" borderId="4" xfId="6" applyFont="1" applyFill="1" applyBorder="1" applyAlignment="1">
      <alignment horizontal="center" vertical="center" shrinkToFit="1"/>
    </xf>
    <xf numFmtId="0" fontId="71" fillId="0" borderId="4" xfId="6" applyFont="1" applyFill="1" applyBorder="1" applyAlignment="1">
      <alignment horizontal="center" vertical="center" shrinkToFit="1"/>
    </xf>
    <xf numFmtId="0" fontId="68" fillId="0" borderId="6" xfId="6" applyFont="1" applyFill="1" applyBorder="1" applyAlignment="1">
      <alignment horizontal="center" vertical="center" shrinkToFit="1"/>
    </xf>
    <xf numFmtId="0" fontId="68" fillId="7" borderId="51" xfId="6" applyFont="1" applyFill="1" applyBorder="1" applyAlignment="1">
      <alignment horizontal="center" vertical="center" shrinkToFit="1"/>
    </xf>
    <xf numFmtId="0" fontId="63" fillId="0" borderId="4" xfId="6" applyFont="1" applyFill="1" applyBorder="1" applyAlignment="1">
      <alignment horizontal="left" vertical="center" shrinkToFit="1"/>
    </xf>
    <xf numFmtId="0" fontId="63" fillId="0" borderId="4" xfId="6" applyFont="1" applyFill="1" applyBorder="1" applyAlignment="1">
      <alignment horizontal="center" vertical="center" shrinkToFit="1"/>
    </xf>
    <xf numFmtId="0" fontId="63" fillId="0" borderId="4" xfId="6" applyFont="1" applyFill="1" applyBorder="1" applyAlignment="1">
      <alignment vertical="center" shrinkToFit="1"/>
    </xf>
    <xf numFmtId="0" fontId="63" fillId="0" borderId="6" xfId="6" applyFont="1" applyFill="1" applyBorder="1" applyAlignment="1">
      <alignment horizontal="center" vertical="center" shrinkToFit="1"/>
    </xf>
    <xf numFmtId="0" fontId="63" fillId="0" borderId="42" xfId="6" applyFont="1" applyFill="1" applyBorder="1" applyAlignment="1">
      <alignment horizontal="center" vertical="center" shrinkToFit="1"/>
    </xf>
    <xf numFmtId="0" fontId="70" fillId="0" borderId="59" xfId="6" applyFont="1" applyFill="1" applyBorder="1" applyAlignment="1">
      <alignment horizontal="center" vertical="center" shrinkToFit="1"/>
    </xf>
    <xf numFmtId="0" fontId="66" fillId="0" borderId="60" xfId="6" applyFont="1" applyFill="1" applyBorder="1" applyAlignment="1">
      <alignment horizontal="center" vertical="center" shrinkToFit="1"/>
    </xf>
    <xf numFmtId="0" fontId="31" fillId="0" borderId="60" xfId="6" applyFont="1" applyFill="1" applyBorder="1" applyAlignment="1">
      <alignment horizontal="center" vertical="center" wrapText="1"/>
    </xf>
    <xf numFmtId="0" fontId="31" fillId="0" borderId="61" xfId="6" applyFont="1" applyFill="1" applyBorder="1" applyAlignment="1">
      <alignment horizontal="center" vertical="center" shrinkToFit="1"/>
    </xf>
    <xf numFmtId="0" fontId="31" fillId="0" borderId="60" xfId="6" applyFont="1" applyFill="1" applyBorder="1" applyAlignment="1">
      <alignment horizontal="center" vertical="center" shrinkToFit="1"/>
    </xf>
    <xf numFmtId="0" fontId="31" fillId="0" borderId="62" xfId="6" applyFont="1" applyFill="1" applyBorder="1" applyAlignment="1">
      <alignment horizontal="center" vertical="center" shrinkToFit="1"/>
    </xf>
    <xf numFmtId="0" fontId="68" fillId="0" borderId="0" xfId="6" applyFont="1" applyFill="1" applyBorder="1" applyAlignment="1">
      <alignment horizontal="center" vertical="center" shrinkToFit="1"/>
    </xf>
    <xf numFmtId="0" fontId="74" fillId="0" borderId="60" xfId="6" applyFont="1" applyFill="1" applyBorder="1" applyAlignment="1">
      <alignment horizontal="center" vertical="center" shrinkToFit="1"/>
    </xf>
    <xf numFmtId="0" fontId="63" fillId="0" borderId="60" xfId="6" applyFont="1" applyFill="1" applyBorder="1" applyAlignment="1">
      <alignment vertical="center" shrinkToFit="1"/>
    </xf>
    <xf numFmtId="0" fontId="63" fillId="0" borderId="63" xfId="6" applyFont="1" applyFill="1" applyBorder="1" applyAlignment="1">
      <alignment horizontal="center" vertical="center" shrinkToFit="1"/>
    </xf>
    <xf numFmtId="0" fontId="63" fillId="0" borderId="3" xfId="6" applyFont="1" applyFill="1" applyBorder="1" applyAlignment="1">
      <alignment horizontal="right" vertical="center" shrinkToFit="1"/>
    </xf>
    <xf numFmtId="0" fontId="63" fillId="0" borderId="64" xfId="6" applyFont="1" applyFill="1" applyBorder="1" applyAlignment="1">
      <alignment horizontal="center" vertical="center" shrinkToFit="1"/>
    </xf>
    <xf numFmtId="0" fontId="68" fillId="0" borderId="65" xfId="6" applyFont="1" applyFill="1" applyBorder="1" applyAlignment="1">
      <alignment horizontal="center" vertical="center" shrinkToFit="1"/>
    </xf>
    <xf numFmtId="0" fontId="68" fillId="0" borderId="38" xfId="6" applyFont="1" applyFill="1" applyBorder="1" applyAlignment="1">
      <alignment horizontal="center" vertical="center" shrinkToFit="1"/>
    </xf>
    <xf numFmtId="0" fontId="71" fillId="0" borderId="28" xfId="6" applyFont="1" applyFill="1" applyBorder="1" applyAlignment="1">
      <alignment horizontal="center" vertical="center" shrinkToFit="1"/>
    </xf>
    <xf numFmtId="0" fontId="31" fillId="0" borderId="66" xfId="6" applyFont="1" applyFill="1" applyBorder="1" applyAlignment="1">
      <alignment horizontal="center" vertical="center" shrinkToFit="1"/>
    </xf>
    <xf numFmtId="0" fontId="68" fillId="0" borderId="35" xfId="6" applyFont="1" applyFill="1" applyBorder="1" applyAlignment="1">
      <alignment horizontal="center" vertical="center" shrinkToFit="1"/>
    </xf>
    <xf numFmtId="0" fontId="31" fillId="7" borderId="67" xfId="6" applyFont="1" applyFill="1" applyBorder="1" applyAlignment="1">
      <alignment horizontal="center" vertical="center" shrinkToFit="1"/>
    </xf>
    <xf numFmtId="0" fontId="31" fillId="0" borderId="63" xfId="6" applyFont="1" applyFill="1" applyBorder="1" applyAlignment="1">
      <alignment horizontal="center" vertical="center" shrinkToFit="1"/>
    </xf>
    <xf numFmtId="0" fontId="63" fillId="0" borderId="0" xfId="6" applyFont="1" applyFill="1" applyBorder="1" applyAlignment="1">
      <alignment horizontal="center" vertical="center" shrinkToFit="1"/>
    </xf>
    <xf numFmtId="0" fontId="63" fillId="0" borderId="3" xfId="6" applyFont="1" applyFill="1" applyBorder="1" applyAlignment="1">
      <alignment vertical="center" shrinkToFit="1"/>
    </xf>
    <xf numFmtId="0" fontId="63" fillId="0" borderId="47" xfId="6" applyFont="1" applyFill="1" applyBorder="1" applyAlignment="1">
      <alignment horizontal="center" vertical="center" shrinkToFit="1"/>
    </xf>
    <xf numFmtId="0" fontId="70" fillId="0" borderId="68" xfId="6" applyFont="1" applyFill="1" applyBorder="1" applyAlignment="1">
      <alignment horizontal="center" vertical="center" shrinkToFit="1"/>
    </xf>
    <xf numFmtId="0" fontId="66" fillId="0" borderId="69" xfId="6" applyFont="1" applyFill="1" applyBorder="1" applyAlignment="1">
      <alignment horizontal="center" vertical="center" shrinkToFit="1"/>
    </xf>
    <xf numFmtId="0" fontId="68" fillId="0" borderId="70" xfId="6" applyFont="1" applyFill="1" applyBorder="1" applyAlignment="1">
      <alignment horizontal="center" vertical="center" shrinkToFit="1"/>
    </xf>
    <xf numFmtId="0" fontId="68" fillId="0" borderId="71" xfId="6" applyFont="1" applyFill="1" applyBorder="1" applyAlignment="1">
      <alignment horizontal="center" vertical="center" shrinkToFit="1"/>
    </xf>
    <xf numFmtId="0" fontId="68" fillId="0" borderId="69" xfId="6" applyFont="1" applyFill="1" applyBorder="1" applyAlignment="1">
      <alignment horizontal="center" vertical="center" shrinkToFit="1"/>
    </xf>
    <xf numFmtId="0" fontId="68" fillId="0" borderId="72" xfId="6" applyFont="1" applyFill="1" applyBorder="1" applyAlignment="1">
      <alignment horizontal="center" vertical="center" shrinkToFit="1"/>
    </xf>
    <xf numFmtId="0" fontId="63" fillId="0" borderId="72" xfId="6" applyFont="1" applyFill="1" applyBorder="1" applyAlignment="1">
      <alignment horizontal="center" vertical="center" shrinkToFit="1"/>
    </xf>
    <xf numFmtId="0" fontId="63" fillId="0" borderId="69" xfId="6" applyFont="1" applyFill="1" applyBorder="1" applyAlignment="1">
      <alignment horizontal="center" vertical="center" shrinkToFit="1"/>
    </xf>
    <xf numFmtId="0" fontId="63" fillId="0" borderId="69" xfId="6" applyFont="1" applyFill="1" applyBorder="1" applyAlignment="1">
      <alignment vertical="center" shrinkToFit="1"/>
    </xf>
    <xf numFmtId="0" fontId="63" fillId="0" borderId="73" xfId="6" applyFont="1" applyFill="1" applyBorder="1" applyAlignment="1">
      <alignment horizontal="center" vertical="center" shrinkToFit="1"/>
    </xf>
    <xf numFmtId="0" fontId="70" fillId="8" borderId="48" xfId="6" applyFont="1" applyFill="1" applyBorder="1" applyAlignment="1">
      <alignment horizontal="center" vertical="center" shrinkToFit="1"/>
    </xf>
    <xf numFmtId="0" fontId="66" fillId="8" borderId="3" xfId="6" applyFont="1" applyFill="1" applyBorder="1" applyAlignment="1">
      <alignment horizontal="center" vertical="center" shrinkToFit="1"/>
    </xf>
    <xf numFmtId="0" fontId="31" fillId="8" borderId="3" xfId="6" applyFont="1" applyFill="1" applyBorder="1" applyAlignment="1">
      <alignment horizontal="center" vertical="center" wrapText="1"/>
    </xf>
    <xf numFmtId="0" fontId="31" fillId="8" borderId="3" xfId="6" applyFont="1" applyFill="1" applyBorder="1" applyAlignment="1">
      <alignment horizontal="center" vertical="center" shrinkToFit="1"/>
    </xf>
    <xf numFmtId="0" fontId="31" fillId="8" borderId="0" xfId="6" applyFont="1" applyFill="1" applyBorder="1" applyAlignment="1">
      <alignment horizontal="center" vertical="center" shrinkToFit="1"/>
    </xf>
    <xf numFmtId="0" fontId="68" fillId="8" borderId="0" xfId="6" applyFont="1" applyFill="1" applyBorder="1" applyAlignment="1">
      <alignment horizontal="center" vertical="center" shrinkToFit="1"/>
    </xf>
    <xf numFmtId="0" fontId="63" fillId="8" borderId="0" xfId="6" applyFont="1" applyFill="1" applyBorder="1" applyAlignment="1">
      <alignment horizontal="center" vertical="center" shrinkToFit="1"/>
    </xf>
    <xf numFmtId="0" fontId="63" fillId="8" borderId="3" xfId="6" applyFont="1" applyFill="1" applyBorder="1" applyAlignment="1">
      <alignment vertical="center" shrinkToFit="1"/>
    </xf>
    <xf numFmtId="0" fontId="63" fillId="8" borderId="2" xfId="6" applyFont="1" applyFill="1" applyBorder="1" applyAlignment="1">
      <alignment horizontal="right" vertical="center" shrinkToFit="1"/>
    </xf>
    <xf numFmtId="0" fontId="63" fillId="8" borderId="47" xfId="6" applyFont="1" applyFill="1" applyBorder="1" applyAlignment="1">
      <alignment horizontal="center" vertical="center" shrinkToFit="1"/>
    </xf>
    <xf numFmtId="0" fontId="64" fillId="8" borderId="0" xfId="6" applyFont="1" applyFill="1">
      <alignment vertical="center"/>
    </xf>
    <xf numFmtId="0" fontId="70" fillId="8" borderId="58" xfId="6" applyFont="1" applyFill="1" applyBorder="1" applyAlignment="1">
      <alignment horizontal="center" vertical="center" shrinkToFit="1"/>
    </xf>
    <xf numFmtId="0" fontId="66" fillId="8" borderId="4" xfId="6" applyFont="1" applyFill="1" applyBorder="1" applyAlignment="1">
      <alignment horizontal="center" vertical="center" shrinkToFit="1"/>
    </xf>
    <xf numFmtId="0" fontId="68" fillId="8" borderId="4" xfId="6" applyFont="1" applyFill="1" applyBorder="1" applyAlignment="1">
      <alignment horizontal="center" vertical="center" shrinkToFit="1"/>
    </xf>
    <xf numFmtId="0" fontId="68" fillId="8" borderId="3" xfId="6" applyFont="1" applyFill="1" applyBorder="1" applyAlignment="1">
      <alignment horizontal="center" vertical="center" shrinkToFit="1"/>
    </xf>
    <xf numFmtId="0" fontId="68" fillId="8" borderId="6" xfId="6" applyFont="1" applyFill="1" applyBorder="1" applyAlignment="1">
      <alignment horizontal="center" vertical="center" shrinkToFit="1"/>
    </xf>
    <xf numFmtId="0" fontId="63" fillId="8" borderId="6" xfId="6" applyFont="1" applyFill="1" applyBorder="1" applyAlignment="1">
      <alignment horizontal="center" vertical="center" shrinkToFit="1"/>
    </xf>
    <xf numFmtId="0" fontId="63" fillId="8" borderId="4" xfId="6" applyFont="1" applyFill="1" applyBorder="1" applyAlignment="1">
      <alignment horizontal="center" vertical="center" shrinkToFit="1"/>
    </xf>
    <xf numFmtId="0" fontId="63" fillId="8" borderId="4" xfId="6" applyFont="1" applyFill="1" applyBorder="1" applyAlignment="1">
      <alignment vertical="center" shrinkToFit="1"/>
    </xf>
    <xf numFmtId="0" fontId="63" fillId="8" borderId="42" xfId="6" applyFont="1" applyFill="1" applyBorder="1" applyAlignment="1">
      <alignment horizontal="center" vertical="center" shrinkToFit="1"/>
    </xf>
    <xf numFmtId="0" fontId="70" fillId="0" borderId="48" xfId="6" applyFont="1" applyFill="1" applyBorder="1" applyAlignment="1">
      <alignment horizontal="center" vertical="center" shrinkToFit="1"/>
    </xf>
    <xf numFmtId="0" fontId="66" fillId="0" borderId="3" xfId="6" applyFont="1" applyFill="1" applyBorder="1" applyAlignment="1">
      <alignment horizontal="center" vertical="center" shrinkToFit="1"/>
    </xf>
    <xf numFmtId="0" fontId="31" fillId="0" borderId="35" xfId="6" applyFont="1" applyFill="1" applyBorder="1" applyAlignment="1">
      <alignment horizontal="center" vertical="center" shrinkToFit="1"/>
    </xf>
    <xf numFmtId="0" fontId="31" fillId="0" borderId="0" xfId="6" applyFont="1" applyFill="1" applyBorder="1" applyAlignment="1">
      <alignment horizontal="center" vertical="center" shrinkToFit="1"/>
    </xf>
    <xf numFmtId="0" fontId="31" fillId="0" borderId="3" xfId="6" applyFont="1" applyFill="1" applyBorder="1" applyAlignment="1">
      <alignment horizontal="center" vertical="center" shrinkToFit="1"/>
    </xf>
    <xf numFmtId="0" fontId="71" fillId="7" borderId="51" xfId="6" applyFont="1" applyFill="1" applyBorder="1" applyAlignment="1">
      <alignment horizontal="center" vertical="center" shrinkToFit="1"/>
    </xf>
    <xf numFmtId="0" fontId="68" fillId="0" borderId="3" xfId="6" applyFont="1" applyFill="1" applyBorder="1" applyAlignment="1">
      <alignment horizontal="center" vertical="center" shrinkToFit="1"/>
    </xf>
    <xf numFmtId="0" fontId="71" fillId="0" borderId="5" xfId="6" applyFont="1" applyFill="1" applyBorder="1" applyAlignment="1">
      <alignment horizontal="center" vertical="center" shrinkToFit="1"/>
    </xf>
    <xf numFmtId="0" fontId="31" fillId="0" borderId="0" xfId="6" applyFont="1" applyFill="1" applyAlignment="1">
      <alignment vertical="center" shrinkToFit="1"/>
    </xf>
    <xf numFmtId="0" fontId="68" fillId="0" borderId="74" xfId="6" applyFont="1" applyFill="1" applyBorder="1" applyAlignment="1">
      <alignment horizontal="center" vertical="center" shrinkToFit="1"/>
    </xf>
    <xf numFmtId="0" fontId="68" fillId="0" borderId="75" xfId="6" applyFont="1" applyFill="1" applyBorder="1" applyAlignment="1">
      <alignment horizontal="center" vertical="center" shrinkToFit="1"/>
    </xf>
    <xf numFmtId="0" fontId="63" fillId="0" borderId="3" xfId="6" applyFont="1" applyFill="1" applyBorder="1" applyAlignment="1">
      <alignment horizontal="center" vertical="center" shrinkToFit="1"/>
    </xf>
    <xf numFmtId="0" fontId="31" fillId="0" borderId="3" xfId="6" applyFont="1" applyFill="1" applyBorder="1" applyAlignment="1">
      <alignment horizontal="center" vertical="center" wrapText="1"/>
    </xf>
    <xf numFmtId="0" fontId="63" fillId="0" borderId="76" xfId="6" applyFont="1" applyFill="1" applyBorder="1" applyAlignment="1">
      <alignment horizontal="center" vertical="center" shrinkToFit="1"/>
    </xf>
    <xf numFmtId="0" fontId="63" fillId="0" borderId="77" xfId="6" applyFont="1" applyFill="1" applyBorder="1" applyAlignment="1">
      <alignment vertical="center" shrinkToFit="1"/>
    </xf>
    <xf numFmtId="0" fontId="63" fillId="0" borderId="78" xfId="6" applyFont="1" applyFill="1" applyBorder="1" applyAlignment="1">
      <alignment horizontal="center" vertical="center" shrinkToFit="1"/>
    </xf>
    <xf numFmtId="0" fontId="31" fillId="0" borderId="2" xfId="6" applyFont="1" applyFill="1" applyBorder="1" applyAlignment="1">
      <alignment horizontal="center" vertical="center" wrapText="1" shrinkToFit="1"/>
    </xf>
    <xf numFmtId="0" fontId="71" fillId="0" borderId="3" xfId="6" applyFont="1" applyFill="1" applyBorder="1" applyAlignment="1">
      <alignment horizontal="center" vertical="center" shrinkToFit="1"/>
    </xf>
    <xf numFmtId="0" fontId="31" fillId="0" borderId="79" xfId="6" applyFont="1" applyFill="1" applyBorder="1" applyAlignment="1">
      <alignment horizontal="center" vertical="center" shrinkToFit="1"/>
    </xf>
    <xf numFmtId="0" fontId="68" fillId="0" borderId="80" xfId="6" applyFont="1" applyFill="1" applyBorder="1" applyAlignment="1">
      <alignment horizontal="center" vertical="center" shrinkToFit="1"/>
    </xf>
    <xf numFmtId="0" fontId="68" fillId="0" borderId="28" xfId="6" applyFont="1" applyFill="1" applyBorder="1" applyAlignment="1">
      <alignment horizontal="center" vertical="center" shrinkToFit="1"/>
    </xf>
    <xf numFmtId="0" fontId="70" fillId="0" borderId="81" xfId="6" applyFont="1" applyFill="1" applyBorder="1" applyAlignment="1">
      <alignment horizontal="center" vertical="center" shrinkToFit="1"/>
    </xf>
    <xf numFmtId="0" fontId="66" fillId="0" borderId="82" xfId="6" applyFont="1" applyFill="1" applyBorder="1" applyAlignment="1">
      <alignment horizontal="center" vertical="center" shrinkToFit="1"/>
    </xf>
    <xf numFmtId="0" fontId="68" fillId="0" borderId="82" xfId="6" applyFont="1" applyFill="1" applyBorder="1" applyAlignment="1">
      <alignment horizontal="center" vertical="center" shrinkToFit="1"/>
    </xf>
    <xf numFmtId="0" fontId="71" fillId="0" borderId="82" xfId="6" applyFont="1" applyFill="1" applyBorder="1" applyAlignment="1">
      <alignment horizontal="center" vertical="center" shrinkToFit="1"/>
    </xf>
    <xf numFmtId="0" fontId="63" fillId="0" borderId="82" xfId="6" applyFont="1" applyFill="1" applyBorder="1" applyAlignment="1">
      <alignment horizontal="left" vertical="center" shrinkToFit="1"/>
    </xf>
    <xf numFmtId="0" fontId="63" fillId="0" borderId="82" xfId="6" applyFont="1" applyFill="1" applyBorder="1" applyAlignment="1">
      <alignment horizontal="center" vertical="center" shrinkToFit="1"/>
    </xf>
    <xf numFmtId="0" fontId="63" fillId="0" borderId="82" xfId="6" applyFont="1" applyFill="1" applyBorder="1" applyAlignment="1">
      <alignment vertical="center" shrinkToFit="1"/>
    </xf>
    <xf numFmtId="0" fontId="63" fillId="0" borderId="46" xfId="6" applyFont="1" applyFill="1" applyBorder="1" applyAlignment="1">
      <alignment horizontal="center" vertical="center" shrinkToFit="1"/>
    </xf>
    <xf numFmtId="49" fontId="70" fillId="0" borderId="59" xfId="6" applyNumberFormat="1" applyFont="1" applyFill="1" applyBorder="1" applyAlignment="1">
      <alignment horizontal="center" vertical="center" shrinkToFit="1"/>
    </xf>
    <xf numFmtId="0" fontId="31" fillId="0" borderId="60" xfId="6" applyFont="1" applyFill="1" applyBorder="1" applyAlignment="1">
      <alignment horizontal="center" vertical="center" wrapText="1" shrinkToFit="1"/>
    </xf>
    <xf numFmtId="0" fontId="68" fillId="0" borderId="5" xfId="6" applyFont="1" applyFill="1" applyBorder="1" applyAlignment="1">
      <alignment horizontal="center" vertical="center" shrinkToFit="1"/>
    </xf>
    <xf numFmtId="0" fontId="31" fillId="7" borderId="3" xfId="6" applyFont="1" applyFill="1" applyBorder="1" applyAlignment="1">
      <alignment horizontal="center" vertical="center" shrinkToFit="1"/>
    </xf>
    <xf numFmtId="0" fontId="68" fillId="7" borderId="4" xfId="6" applyFont="1" applyFill="1" applyBorder="1" applyAlignment="1">
      <alignment horizontal="center" vertical="center" shrinkToFit="1"/>
    </xf>
    <xf numFmtId="0" fontId="68" fillId="0" borderId="83" xfId="6" applyFont="1" applyFill="1" applyBorder="1" applyAlignment="1">
      <alignment horizontal="center" vertical="center" shrinkToFit="1"/>
    </xf>
    <xf numFmtId="0" fontId="31" fillId="0" borderId="61" xfId="6" applyFont="1" applyFill="1" applyBorder="1" applyAlignment="1">
      <alignment horizontal="center" vertical="center" wrapText="1" shrinkToFit="1"/>
    </xf>
    <xf numFmtId="0" fontId="31" fillId="7" borderId="67" xfId="6" applyFont="1" applyFill="1" applyBorder="1" applyAlignment="1">
      <alignment horizontal="center" vertical="center" wrapText="1" shrinkToFit="1"/>
    </xf>
    <xf numFmtId="0" fontId="31" fillId="0" borderId="9" xfId="6" applyFont="1" applyFill="1" applyBorder="1" applyAlignment="1">
      <alignment horizontal="center" vertical="center" shrinkToFit="1"/>
    </xf>
    <xf numFmtId="0" fontId="66" fillId="8" borderId="63" xfId="6" applyFont="1" applyFill="1" applyBorder="1" applyAlignment="1">
      <alignment horizontal="center" vertical="center" shrinkToFit="1"/>
    </xf>
    <xf numFmtId="0" fontId="63" fillId="8" borderId="60" xfId="6" applyFont="1" applyFill="1" applyBorder="1" applyAlignment="1">
      <alignment vertical="center" shrinkToFit="1"/>
    </xf>
    <xf numFmtId="0" fontId="63" fillId="8" borderId="63" xfId="6" applyFont="1" applyFill="1" applyBorder="1" applyAlignment="1">
      <alignment horizontal="center" vertical="center" shrinkToFit="1"/>
    </xf>
    <xf numFmtId="0" fontId="63" fillId="8" borderId="64" xfId="6" applyFont="1" applyFill="1" applyBorder="1" applyAlignment="1">
      <alignment horizontal="center" vertical="center" shrinkToFit="1"/>
    </xf>
    <xf numFmtId="0" fontId="31" fillId="0" borderId="28" xfId="6" applyFont="1" applyFill="1" applyBorder="1" applyAlignment="1">
      <alignment horizontal="center" vertical="center" shrinkToFit="1"/>
    </xf>
    <xf numFmtId="0" fontId="71" fillId="0" borderId="35" xfId="6" applyFont="1" applyFill="1" applyBorder="1" applyAlignment="1">
      <alignment horizontal="center" vertical="center" shrinkToFit="1"/>
    </xf>
    <xf numFmtId="0" fontId="68" fillId="0" borderId="84" xfId="6" applyFont="1" applyFill="1" applyBorder="1" applyAlignment="1">
      <alignment horizontal="center" vertical="center" shrinkToFit="1"/>
    </xf>
    <xf numFmtId="0" fontId="62" fillId="0" borderId="28" xfId="6" applyFont="1" applyFill="1" applyBorder="1" applyAlignment="1">
      <alignment horizontal="center" vertical="center" wrapText="1"/>
    </xf>
    <xf numFmtId="0" fontId="68" fillId="0" borderId="4" xfId="6" applyFont="1" applyFill="1" applyBorder="1" applyAlignment="1">
      <alignment horizontal="center" vertical="center" wrapText="1"/>
    </xf>
    <xf numFmtId="0" fontId="31" fillId="0" borderId="0" xfId="6" applyFont="1" applyFill="1" applyAlignment="1">
      <alignment vertical="center" wrapText="1"/>
    </xf>
    <xf numFmtId="0" fontId="63" fillId="0" borderId="0" xfId="6" applyFont="1" applyFill="1" applyAlignment="1">
      <alignment vertical="center" wrapText="1"/>
    </xf>
    <xf numFmtId="0" fontId="62" fillId="0" borderId="0" xfId="6" applyFont="1" applyFill="1" applyAlignment="1">
      <alignment vertical="center" wrapText="1"/>
    </xf>
    <xf numFmtId="0" fontId="66" fillId="0" borderId="1" xfId="6" applyFont="1" applyFill="1" applyBorder="1" applyAlignment="1">
      <alignment horizontal="center" vertical="center" wrapText="1"/>
    </xf>
    <xf numFmtId="0" fontId="60" fillId="0" borderId="11" xfId="6" applyFont="1" applyBorder="1">
      <alignment vertical="center"/>
    </xf>
    <xf numFmtId="0" fontId="60" fillId="0" borderId="4" xfId="6" applyFont="1" applyBorder="1">
      <alignment vertical="center"/>
    </xf>
    <xf numFmtId="0" fontId="60" fillId="0" borderId="42" xfId="6" applyFont="1" applyBorder="1" applyAlignment="1">
      <alignment horizontal="center" vertical="center"/>
    </xf>
    <xf numFmtId="0" fontId="60" fillId="0" borderId="0" xfId="6" applyFont="1">
      <alignment vertical="center"/>
    </xf>
    <xf numFmtId="0" fontId="60" fillId="0" borderId="39" xfId="6" applyFont="1" applyBorder="1">
      <alignment vertical="center"/>
    </xf>
    <xf numFmtId="0" fontId="49" fillId="0" borderId="88" xfId="6" applyFont="1" applyBorder="1" applyAlignment="1">
      <alignment horizontal="center" vertical="center" wrapText="1"/>
    </xf>
    <xf numFmtId="0" fontId="49" fillId="0" borderId="89" xfId="6" applyFont="1" applyBorder="1" applyAlignment="1">
      <alignment horizontal="center" vertical="center" wrapText="1"/>
    </xf>
    <xf numFmtId="0" fontId="49" fillId="0" borderId="90" xfId="6" applyFont="1" applyBorder="1" applyAlignment="1">
      <alignment horizontal="center" vertical="center" wrapText="1"/>
    </xf>
    <xf numFmtId="0" fontId="49" fillId="0" borderId="91" xfId="6" applyFont="1" applyBorder="1" applyAlignment="1">
      <alignment horizontal="center" vertical="center" wrapText="1"/>
    </xf>
    <xf numFmtId="0" fontId="66" fillId="0" borderId="85" xfId="6" applyFont="1" applyFill="1" applyBorder="1" applyAlignment="1">
      <alignment horizontal="center" vertical="center" wrapText="1"/>
    </xf>
    <xf numFmtId="0" fontId="66" fillId="0" borderId="86" xfId="6" applyFont="1" applyFill="1" applyBorder="1" applyAlignment="1">
      <alignment horizontal="center" vertical="center" wrapText="1"/>
    </xf>
    <xf numFmtId="0" fontId="66" fillId="0" borderId="87" xfId="6" applyFont="1" applyFill="1" applyBorder="1" applyAlignment="1">
      <alignment horizontal="center" vertical="center" wrapText="1"/>
    </xf>
    <xf numFmtId="0" fontId="66" fillId="0" borderId="85" xfId="6" applyFont="1" applyFill="1" applyBorder="1" applyAlignment="1">
      <alignment horizontal="center" vertical="center" shrinkToFit="1"/>
    </xf>
    <xf numFmtId="0" fontId="66" fillId="0" borderId="86" xfId="6" applyFont="1" applyFill="1" applyBorder="1" applyAlignment="1">
      <alignment horizontal="center" vertical="center" shrinkToFit="1"/>
    </xf>
    <xf numFmtId="0" fontId="66" fillId="0" borderId="87" xfId="6" applyFont="1" applyFill="1" applyBorder="1" applyAlignment="1">
      <alignment horizontal="center" vertical="center" shrinkToFit="1"/>
    </xf>
    <xf numFmtId="0" fontId="68" fillId="0" borderId="38" xfId="6" applyFont="1" applyFill="1" applyBorder="1" applyAlignment="1">
      <alignment horizontal="center" vertical="center" wrapText="1"/>
    </xf>
    <xf numFmtId="0" fontId="68" fillId="0" borderId="6" xfId="6" applyFont="1" applyFill="1" applyBorder="1" applyAlignment="1">
      <alignment horizontal="center" vertical="center" wrapText="1"/>
    </xf>
    <xf numFmtId="0" fontId="68" fillId="0" borderId="5" xfId="6" applyFont="1" applyFill="1" applyBorder="1" applyAlignment="1">
      <alignment horizontal="center" vertical="center" wrapText="1"/>
    </xf>
    <xf numFmtId="0" fontId="63" fillId="0" borderId="2" xfId="6" applyFont="1" applyFill="1" applyBorder="1" applyAlignment="1">
      <alignment horizontal="left" vertical="center" shrinkToFit="1"/>
    </xf>
    <xf numFmtId="0" fontId="63" fillId="0" borderId="3" xfId="6" applyFont="1" applyFill="1" applyBorder="1" applyAlignment="1">
      <alignment horizontal="left" vertical="center" shrinkToFit="1"/>
    </xf>
    <xf numFmtId="0" fontId="63" fillId="0" borderId="4" xfId="6" applyFont="1" applyFill="1" applyBorder="1" applyAlignment="1">
      <alignment horizontal="left" vertical="center" shrinkToFit="1"/>
    </xf>
    <xf numFmtId="0" fontId="75" fillId="0" borderId="2" xfId="6" applyFont="1" applyFill="1" applyBorder="1" applyAlignment="1">
      <alignment horizontal="left" vertical="center" wrapText="1" shrinkToFit="1"/>
    </xf>
    <xf numFmtId="0" fontId="75" fillId="0" borderId="4" xfId="6" applyFont="1" applyFill="1" applyBorder="1" applyAlignment="1">
      <alignment horizontal="left" vertical="center" wrapText="1" shrinkToFit="1"/>
    </xf>
    <xf numFmtId="0" fontId="63" fillId="0" borderId="2" xfId="6" applyFont="1" applyFill="1" applyBorder="1" applyAlignment="1">
      <alignment horizontal="left" vertical="center" wrapText="1" shrinkToFit="1"/>
    </xf>
    <xf numFmtId="0" fontId="63" fillId="0" borderId="4" xfId="6" applyFont="1" applyFill="1" applyBorder="1" applyAlignment="1">
      <alignment horizontal="left" vertical="center" wrapText="1" shrinkToFit="1"/>
    </xf>
    <xf numFmtId="0" fontId="77" fillId="0" borderId="38" xfId="6" applyFont="1" applyFill="1" applyBorder="1" applyAlignment="1">
      <alignment horizontal="center" vertical="center" shrinkToFit="1"/>
    </xf>
    <xf numFmtId="0" fontId="77" fillId="0" borderId="6" xfId="6" applyFont="1" applyFill="1" applyBorder="1" applyAlignment="1">
      <alignment horizontal="center" vertical="center" shrinkToFit="1"/>
    </xf>
    <xf numFmtId="0" fontId="77" fillId="0" borderId="5" xfId="6" applyFont="1" applyFill="1" applyBorder="1" applyAlignment="1">
      <alignment horizontal="center" vertical="center" shrinkToFit="1"/>
    </xf>
    <xf numFmtId="0" fontId="65" fillId="0" borderId="13" xfId="6" applyFont="1" applyBorder="1" applyAlignment="1">
      <alignment horizontal="center" vertical="center" shrinkToFit="1"/>
    </xf>
    <xf numFmtId="0" fontId="63" fillId="0" borderId="9" xfId="6" applyFont="1" applyFill="1" applyBorder="1" applyAlignment="1">
      <alignment horizontal="left" vertical="center" shrinkToFit="1"/>
    </xf>
    <xf numFmtId="0" fontId="63" fillId="0" borderId="5" xfId="6" applyFont="1" applyFill="1" applyBorder="1" applyAlignment="1">
      <alignment horizontal="left" vertical="center" shrinkToFit="1"/>
    </xf>
    <xf numFmtId="0" fontId="51" fillId="0" borderId="0" xfId="6" applyFont="1" applyAlignment="1">
      <alignment horizontal="center" vertical="center"/>
    </xf>
    <xf numFmtId="0" fontId="49" fillId="0" borderId="88" xfId="6" applyFont="1" applyBorder="1" applyAlignment="1">
      <alignment horizontal="center" vertical="center" wrapText="1"/>
    </xf>
    <xf numFmtId="0" fontId="49" fillId="0" borderId="90" xfId="6" applyFont="1" applyBorder="1" applyAlignment="1">
      <alignment horizontal="center" vertical="center" wrapText="1"/>
    </xf>
    <xf numFmtId="0" fontId="49" fillId="0" borderId="92" xfId="6" applyFont="1" applyBorder="1" applyAlignment="1">
      <alignment horizontal="center" vertical="center" wrapText="1"/>
    </xf>
    <xf numFmtId="177" fontId="29" fillId="0" borderId="4" xfId="0" applyNumberFormat="1" applyFont="1" applyFill="1" applyBorder="1" applyAlignment="1">
      <alignment horizontal="center" vertical="center" shrinkToFit="1"/>
    </xf>
    <xf numFmtId="177" fontId="29" fillId="0" borderId="25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center" vertical="center" shrinkToFit="1"/>
    </xf>
    <xf numFmtId="1" fontId="29" fillId="0" borderId="26" xfId="0" applyNumberFormat="1" applyFont="1" applyFill="1" applyBorder="1" applyAlignment="1">
      <alignment horizontal="center" vertical="center" shrinkToFit="1"/>
    </xf>
    <xf numFmtId="0" fontId="13" fillId="0" borderId="48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47" xfId="0" applyFont="1" applyFill="1" applyBorder="1" applyAlignment="1">
      <alignment horizontal="center" vertical="center" wrapText="1" shrinkToFit="1"/>
    </xf>
    <xf numFmtId="49" fontId="42" fillId="0" borderId="12" xfId="0" applyNumberFormat="1" applyFont="1" applyFill="1" applyBorder="1" applyAlignment="1">
      <alignment horizontal="center" vertical="center" shrinkToFit="1"/>
    </xf>
    <xf numFmtId="49" fontId="22" fillId="0" borderId="29" xfId="0" applyNumberFormat="1" applyFont="1" applyFill="1" applyBorder="1" applyAlignment="1">
      <alignment horizontal="center" vertical="center" shrinkToFit="1"/>
    </xf>
    <xf numFmtId="0" fontId="42" fillId="0" borderId="2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40" fillId="0" borderId="2" xfId="1" applyFont="1" applyFill="1" applyBorder="1" applyAlignment="1">
      <alignment horizontal="center" vertical="center" shrinkToFit="1"/>
    </xf>
    <xf numFmtId="0" fontId="17" fillId="0" borderId="24" xfId="1" applyFont="1" applyFill="1" applyBorder="1" applyAlignment="1">
      <alignment horizontal="center" vertical="center" shrinkToFit="1"/>
    </xf>
    <xf numFmtId="177" fontId="29" fillId="0" borderId="1" xfId="0" applyNumberFormat="1" applyFont="1" applyFill="1" applyBorder="1" applyAlignment="1">
      <alignment horizontal="center" vertical="center" shrinkToFit="1"/>
    </xf>
    <xf numFmtId="177" fontId="29" fillId="0" borderId="2" xfId="0" applyNumberFormat="1" applyFont="1" applyFill="1" applyBorder="1" applyAlignment="1">
      <alignment horizontal="center" vertical="center" shrinkToFit="1"/>
    </xf>
    <xf numFmtId="1" fontId="29" fillId="0" borderId="21" xfId="0" applyNumberFormat="1" applyFont="1" applyFill="1" applyBorder="1" applyAlignment="1">
      <alignment horizontal="center" vertical="center" shrinkToFit="1"/>
    </xf>
    <xf numFmtId="1" fontId="29" fillId="0" borderId="20" xfId="0" applyNumberFormat="1" applyFont="1" applyFill="1" applyBorder="1" applyAlignment="1">
      <alignment horizontal="center" vertical="center" shrinkToFit="1"/>
    </xf>
    <xf numFmtId="49" fontId="42" fillId="0" borderId="10" xfId="0" applyNumberFormat="1" applyFont="1" applyFill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center" vertical="center" shrinkToFit="1"/>
    </xf>
    <xf numFmtId="0" fontId="42" fillId="0" borderId="3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40" fillId="0" borderId="3" xfId="1" applyFont="1" applyFill="1" applyBorder="1" applyAlignment="1">
      <alignment horizontal="center" vertical="center" shrinkToFit="1"/>
    </xf>
    <xf numFmtId="0" fontId="17" fillId="0" borderId="3" xfId="1" applyFont="1" applyFill="1" applyBorder="1" applyAlignment="1">
      <alignment horizontal="center" vertical="center" shrinkToFit="1"/>
    </xf>
    <xf numFmtId="0" fontId="17" fillId="0" borderId="4" xfId="1" applyFont="1" applyFill="1" applyBorder="1" applyAlignment="1">
      <alignment horizontal="center" vertical="center" shrinkToFit="1"/>
    </xf>
    <xf numFmtId="0" fontId="40" fillId="0" borderId="3" xfId="1" applyFont="1" applyFill="1" applyBorder="1" applyAlignment="1">
      <alignment horizontal="center" vertical="center" wrapText="1" shrinkToFit="1"/>
    </xf>
    <xf numFmtId="0" fontId="17" fillId="0" borderId="4" xfId="1" applyFont="1" applyFill="1" applyBorder="1" applyAlignment="1">
      <alignment horizontal="center" vertical="center" wrapText="1" shrinkToFit="1"/>
    </xf>
    <xf numFmtId="177" fontId="29" fillId="0" borderId="3" xfId="0" applyNumberFormat="1" applyFont="1" applyFill="1" applyBorder="1" applyAlignment="1">
      <alignment horizontal="center" vertical="center" shrinkToFit="1"/>
    </xf>
    <xf numFmtId="49" fontId="42" fillId="5" borderId="10" xfId="0" applyNumberFormat="1" applyFont="1" applyFill="1" applyBorder="1" applyAlignment="1">
      <alignment horizontal="center" vertical="center" shrinkToFit="1"/>
    </xf>
    <xf numFmtId="49" fontId="22" fillId="5" borderId="11" xfId="0" applyNumberFormat="1" applyFont="1" applyFill="1" applyBorder="1" applyAlignment="1">
      <alignment horizontal="center" vertical="center" shrinkToFit="1"/>
    </xf>
    <xf numFmtId="0" fontId="42" fillId="5" borderId="3" xfId="0" applyFont="1" applyFill="1" applyBorder="1" applyAlignment="1">
      <alignment horizontal="center" vertical="center" shrinkToFit="1"/>
    </xf>
    <xf numFmtId="0" fontId="22" fillId="5" borderId="4" xfId="0" applyFont="1" applyFill="1" applyBorder="1" applyAlignment="1">
      <alignment horizontal="center" vertical="center" shrinkToFit="1"/>
    </xf>
    <xf numFmtId="0" fontId="40" fillId="5" borderId="7" xfId="1" applyFont="1" applyFill="1" applyBorder="1" applyAlignment="1">
      <alignment horizontal="center" vertical="center" shrinkToFit="1"/>
    </xf>
    <xf numFmtId="0" fontId="17" fillId="5" borderId="4" xfId="1" applyFont="1" applyFill="1" applyBorder="1" applyAlignment="1">
      <alignment horizontal="center" vertical="center" shrinkToFit="1"/>
    </xf>
    <xf numFmtId="0" fontId="40" fillId="5" borderId="3" xfId="1" applyFont="1" applyFill="1" applyBorder="1" applyAlignment="1">
      <alignment horizontal="center" vertical="center" shrinkToFit="1"/>
    </xf>
    <xf numFmtId="177" fontId="29" fillId="5" borderId="4" xfId="0" applyNumberFormat="1" applyFont="1" applyFill="1" applyBorder="1" applyAlignment="1">
      <alignment horizontal="center" vertical="center" shrinkToFit="1"/>
    </xf>
    <xf numFmtId="177" fontId="29" fillId="5" borderId="2" xfId="0" applyNumberFormat="1" applyFont="1" applyFill="1" applyBorder="1" applyAlignment="1">
      <alignment horizontal="center" vertical="center" shrinkToFit="1"/>
    </xf>
    <xf numFmtId="177" fontId="29" fillId="5" borderId="1" xfId="0" applyNumberFormat="1" applyFont="1" applyFill="1" applyBorder="1" applyAlignment="1">
      <alignment horizontal="center" vertical="center" shrinkToFit="1"/>
    </xf>
    <xf numFmtId="1" fontId="29" fillId="5" borderId="21" xfId="0" applyNumberFormat="1" applyFont="1" applyFill="1" applyBorder="1" applyAlignment="1">
      <alignment horizontal="center" vertical="center" shrinkToFit="1"/>
    </xf>
    <xf numFmtId="49" fontId="42" fillId="0" borderId="8" xfId="0" applyNumberFormat="1" applyFont="1" applyFill="1" applyBorder="1" applyAlignment="1">
      <alignment horizontal="center" vertical="center" shrinkToFit="1"/>
    </xf>
    <xf numFmtId="49" fontId="22" fillId="0" borderId="23" xfId="0" applyNumberFormat="1" applyFont="1" applyFill="1" applyBorder="1" applyAlignment="1">
      <alignment horizontal="center" vertical="center" shrinkToFit="1"/>
    </xf>
    <xf numFmtId="0" fontId="57" fillId="0" borderId="2" xfId="1" applyFont="1" applyFill="1" applyBorder="1" applyAlignment="1">
      <alignment horizontal="center" vertical="center" shrinkToFit="1"/>
    </xf>
    <xf numFmtId="0" fontId="58" fillId="0" borderId="4" xfId="1" applyFont="1" applyFill="1" applyBorder="1" applyAlignment="1">
      <alignment horizontal="center" vertical="center" shrinkToFit="1"/>
    </xf>
    <xf numFmtId="0" fontId="40" fillId="0" borderId="2" xfId="1" applyFont="1" applyFill="1" applyBorder="1" applyAlignment="1">
      <alignment horizontal="center" vertical="center" wrapText="1" shrinkToFit="1"/>
    </xf>
    <xf numFmtId="49" fontId="42" fillId="0" borderId="14" xfId="0" applyNumberFormat="1" applyFont="1" applyFill="1" applyBorder="1" applyAlignment="1">
      <alignment horizontal="center" vertical="center" shrinkToFit="1"/>
    </xf>
    <xf numFmtId="49" fontId="22" fillId="0" borderId="10" xfId="0" applyNumberFormat="1" applyFont="1" applyFill="1" applyBorder="1" applyAlignment="1">
      <alignment horizontal="center" vertical="center" shrinkToFit="1"/>
    </xf>
    <xf numFmtId="0" fontId="42" fillId="0" borderId="7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40" fillId="2" borderId="7" xfId="1" applyFont="1" applyFill="1" applyBorder="1" applyAlignment="1">
      <alignment horizontal="center" vertical="center" shrinkToFit="1"/>
    </xf>
    <xf numFmtId="0" fontId="17" fillId="2" borderId="4" xfId="1" applyFont="1" applyFill="1" applyBorder="1" applyAlignment="1">
      <alignment horizontal="center" vertical="center" shrinkToFit="1"/>
    </xf>
    <xf numFmtId="0" fontId="40" fillId="0" borderId="36" xfId="1" applyFont="1" applyFill="1" applyBorder="1" applyAlignment="1">
      <alignment horizontal="center" vertical="center" shrinkToFit="1"/>
    </xf>
    <xf numFmtId="0" fontId="17" fillId="0" borderId="28" xfId="1" applyFont="1" applyFill="1" applyBorder="1" applyAlignment="1">
      <alignment horizontal="center" vertical="center" shrinkToFit="1"/>
    </xf>
    <xf numFmtId="0" fontId="40" fillId="0" borderId="7" xfId="1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left" vertical="center" shrinkToFit="1"/>
    </xf>
    <xf numFmtId="0" fontId="27" fillId="2" borderId="13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41" fillId="0" borderId="7" xfId="1" applyFont="1" applyFill="1" applyBorder="1" applyAlignment="1">
      <alignment horizontal="center" vertical="center" wrapText="1" shrinkToFit="1"/>
    </xf>
    <xf numFmtId="0" fontId="41" fillId="0" borderId="3" xfId="1" applyFont="1" applyFill="1" applyBorder="1" applyAlignment="1">
      <alignment horizontal="center" vertical="center" wrapText="1" shrinkToFit="1"/>
    </xf>
    <xf numFmtId="1" fontId="33" fillId="0" borderId="21" xfId="0" applyNumberFormat="1" applyFont="1" applyFill="1" applyBorder="1" applyAlignment="1">
      <alignment horizontal="center" vertical="center" shrinkToFit="1"/>
    </xf>
    <xf numFmtId="177" fontId="29" fillId="2" borderId="4" xfId="0" applyNumberFormat="1" applyFont="1" applyFill="1" applyBorder="1" applyAlignment="1">
      <alignment horizontal="center" vertical="center" shrinkToFit="1"/>
    </xf>
    <xf numFmtId="177" fontId="29" fillId="2" borderId="2" xfId="0" applyNumberFormat="1" applyFont="1" applyFill="1" applyBorder="1" applyAlignment="1">
      <alignment horizontal="center" vertical="center" shrinkToFit="1"/>
    </xf>
    <xf numFmtId="1" fontId="29" fillId="5" borderId="22" xfId="0" applyNumberFormat="1" applyFont="1" applyFill="1" applyBorder="1" applyAlignment="1">
      <alignment horizontal="center" vertical="center" shrinkToFit="1"/>
    </xf>
    <xf numFmtId="1" fontId="29" fillId="2" borderId="22" xfId="0" applyNumberFormat="1" applyFont="1" applyFill="1" applyBorder="1" applyAlignment="1">
      <alignment horizontal="center" vertical="center" shrinkToFit="1"/>
    </xf>
    <xf numFmtId="1" fontId="29" fillId="2" borderId="21" xfId="0" applyNumberFormat="1" applyFont="1" applyFill="1" applyBorder="1" applyAlignment="1">
      <alignment horizontal="center" vertical="center" shrinkToFit="1"/>
    </xf>
    <xf numFmtId="1" fontId="33" fillId="0" borderId="22" xfId="0" applyNumberFormat="1" applyFont="1" applyFill="1" applyBorder="1" applyAlignment="1">
      <alignment horizontal="center" vertical="center" shrinkToFit="1"/>
    </xf>
    <xf numFmtId="177" fontId="33" fillId="0" borderId="1" xfId="0" applyNumberFormat="1" applyFont="1" applyFill="1" applyBorder="1" applyAlignment="1">
      <alignment horizontal="center" vertical="center" shrinkToFit="1"/>
    </xf>
    <xf numFmtId="177" fontId="33" fillId="0" borderId="4" xfId="0" applyNumberFormat="1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right" vertical="center" shrinkToFit="1"/>
    </xf>
    <xf numFmtId="0" fontId="27" fillId="2" borderId="13" xfId="0" applyFont="1" applyFill="1" applyBorder="1" applyAlignment="1">
      <alignment horizontal="right" vertical="center" shrinkToFit="1"/>
    </xf>
    <xf numFmtId="0" fontId="36" fillId="0" borderId="2" xfId="1" applyFont="1" applyFill="1" applyBorder="1" applyAlignment="1">
      <alignment horizontal="center" vertical="center" shrinkToFit="1"/>
    </xf>
    <xf numFmtId="49" fontId="35" fillId="0" borderId="14" xfId="0" applyNumberFormat="1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center" vertical="center" shrinkToFit="1"/>
    </xf>
    <xf numFmtId="0" fontId="55" fillId="0" borderId="2" xfId="1" applyFont="1" applyFill="1" applyBorder="1" applyAlignment="1">
      <alignment horizontal="center" vertical="center" shrinkToFit="1"/>
    </xf>
    <xf numFmtId="0" fontId="56" fillId="0" borderId="4" xfId="1" applyFont="1" applyFill="1" applyBorder="1" applyAlignment="1">
      <alignment horizontal="center" vertical="center" shrinkToFit="1"/>
    </xf>
    <xf numFmtId="0" fontId="36" fillId="0" borderId="3" xfId="1" applyFont="1" applyFill="1" applyBorder="1" applyAlignment="1">
      <alignment horizontal="center" vertical="center" shrinkToFit="1"/>
    </xf>
    <xf numFmtId="0" fontId="36" fillId="0" borderId="7" xfId="1" applyFont="1" applyFill="1" applyBorder="1" applyAlignment="1">
      <alignment horizontal="center" vertical="center" shrinkToFit="1"/>
    </xf>
    <xf numFmtId="0" fontId="56" fillId="0" borderId="24" xfId="1" applyFont="1" applyFill="1" applyBorder="1" applyAlignment="1">
      <alignment horizontal="center" vertical="center" shrinkToFit="1"/>
    </xf>
    <xf numFmtId="49" fontId="35" fillId="0" borderId="12" xfId="0" applyNumberFormat="1" applyFont="1" applyFill="1" applyBorder="1" applyAlignment="1">
      <alignment horizontal="center" vertical="center" shrinkToFit="1"/>
    </xf>
    <xf numFmtId="49" fontId="22" fillId="0" borderId="8" xfId="0" applyNumberFormat="1" applyFont="1" applyFill="1" applyBorder="1" applyAlignment="1">
      <alignment horizontal="center" vertical="center" shrinkToFit="1"/>
    </xf>
    <xf numFmtId="0" fontId="35" fillId="0" borderId="2" xfId="0" applyFont="1" applyFill="1" applyBorder="1" applyAlignment="1">
      <alignment horizontal="center" vertical="center" shrinkToFit="1"/>
    </xf>
    <xf numFmtId="49" fontId="42" fillId="5" borderId="11" xfId="0" applyNumberFormat="1" applyFont="1" applyFill="1" applyBorder="1" applyAlignment="1">
      <alignment horizontal="center" vertical="center" shrinkToFit="1"/>
    </xf>
    <xf numFmtId="49" fontId="22" fillId="5" borderId="8" xfId="0" applyNumberFormat="1" applyFont="1" applyFill="1" applyBorder="1" applyAlignment="1">
      <alignment horizontal="center" vertical="center" shrinkToFit="1"/>
    </xf>
    <xf numFmtId="0" fontId="41" fillId="0" borderId="2" xfId="1" applyFont="1" applyFill="1" applyBorder="1" applyAlignment="1">
      <alignment horizontal="center" vertical="center" shrinkToFit="1"/>
    </xf>
    <xf numFmtId="0" fontId="41" fillId="0" borderId="4" xfId="1" applyFont="1" applyFill="1" applyBorder="1" applyAlignment="1">
      <alignment horizontal="center" vertical="center" shrinkToFit="1"/>
    </xf>
    <xf numFmtId="0" fontId="41" fillId="0" borderId="4" xfId="1" applyFont="1" applyFill="1" applyBorder="1" applyAlignment="1">
      <alignment horizontal="center" vertical="center" wrapText="1" shrinkToFit="1"/>
    </xf>
    <xf numFmtId="49" fontId="35" fillId="0" borderId="10" xfId="0" applyNumberFormat="1" applyFont="1" applyFill="1" applyBorder="1" applyAlignment="1">
      <alignment horizontal="center" vertical="center" shrinkToFit="1"/>
    </xf>
    <xf numFmtId="0" fontId="35" fillId="0" borderId="3" xfId="0" applyFont="1" applyFill="1" applyBorder="1" applyAlignment="1">
      <alignment horizontal="center" vertical="center" shrinkToFit="1"/>
    </xf>
    <xf numFmtId="177" fontId="29" fillId="2" borderId="1" xfId="0" applyNumberFormat="1" applyFont="1" applyFill="1" applyBorder="1" applyAlignment="1">
      <alignment horizontal="center" vertical="center" shrinkToFit="1"/>
    </xf>
    <xf numFmtId="0" fontId="45" fillId="0" borderId="3" xfId="1" applyFont="1" applyFill="1" applyBorder="1" applyAlignment="1">
      <alignment horizontal="center" vertical="center" wrapText="1" shrinkToFit="1"/>
    </xf>
    <xf numFmtId="0" fontId="45" fillId="0" borderId="4" xfId="1" applyFont="1" applyFill="1" applyBorder="1" applyAlignment="1">
      <alignment horizontal="center" vertical="center" wrapText="1" shrinkToFit="1"/>
    </xf>
    <xf numFmtId="0" fontId="26" fillId="2" borderId="0" xfId="0" applyFont="1" applyFill="1" applyBorder="1" applyAlignment="1">
      <alignment horizontal="left" vertical="top" shrinkToFit="1"/>
    </xf>
    <xf numFmtId="176" fontId="28" fillId="0" borderId="27" xfId="0" applyNumberFormat="1" applyFont="1" applyFill="1" applyBorder="1" applyAlignment="1">
      <alignment horizontal="center" vertical="center" shrinkToFit="1"/>
    </xf>
    <xf numFmtId="176" fontId="28" fillId="0" borderId="37" xfId="0" applyNumberFormat="1" applyFont="1" applyFill="1" applyBorder="1" applyAlignment="1">
      <alignment horizontal="center" vertical="center" shrinkToFit="1"/>
    </xf>
    <xf numFmtId="0" fontId="40" fillId="0" borderId="9" xfId="1" applyFont="1" applyFill="1" applyBorder="1" applyAlignment="1">
      <alignment horizontal="center" vertical="center" shrinkToFit="1"/>
    </xf>
    <xf numFmtId="0" fontId="17" fillId="0" borderId="32" xfId="1" applyFont="1" applyFill="1" applyBorder="1" applyAlignment="1">
      <alignment horizontal="center" vertical="center" shrinkToFit="1"/>
    </xf>
  </cellXfs>
  <cellStyles count="7">
    <cellStyle name="一般" xfId="0" builtinId="0"/>
    <cellStyle name="一般 2" xfId="1"/>
    <cellStyle name="一般 3" xfId="2"/>
    <cellStyle name="一般 4" xfId="6"/>
    <cellStyle name="一般 5" xfId="5"/>
    <cellStyle name="千分位" xfId="3" builtinId="3"/>
    <cellStyle name="千分位 2" xfId="4"/>
  </cellStyles>
  <dxfs count="0"/>
  <tableStyles count="0" defaultTableStyle="TableStyleMedium9" defaultPivotStyle="PivotStyleLight16"/>
  <colors>
    <mruColors>
      <color rgb="FF131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83820</xdr:rowOff>
    </xdr:from>
    <xdr:to>
      <xdr:col>3</xdr:col>
      <xdr:colOff>388620</xdr:colOff>
      <xdr:row>3</xdr:row>
      <xdr:rowOff>53340</xdr:rowOff>
    </xdr:to>
    <xdr:pic>
      <xdr:nvPicPr>
        <xdr:cNvPr id="2" name="圖片 1" descr="描述: 第一餐盒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83820"/>
          <a:ext cx="15697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572941</xdr:colOff>
      <xdr:row>0</xdr:row>
      <xdr:rowOff>106567</xdr:rowOff>
    </xdr:from>
    <xdr:to>
      <xdr:col>5</xdr:col>
      <xdr:colOff>145414</xdr:colOff>
      <xdr:row>3</xdr:row>
      <xdr:rowOff>8164</xdr:rowOff>
    </xdr:to>
    <xdr:sp macro="" textlink="">
      <xdr:nvSpPr>
        <xdr:cNvPr id="3" name="文字方塊 9"/>
        <xdr:cNvSpPr txBox="1">
          <a:spLocks noChangeArrowheads="1"/>
        </xdr:cNvSpPr>
      </xdr:nvSpPr>
      <xdr:spPr bwMode="auto">
        <a:xfrm>
          <a:off x="1807381" y="106567"/>
          <a:ext cx="1706073" cy="518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3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電話：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(02)2652-1898</a:t>
          </a:r>
          <a:endParaRPr lang="en-US" altLang="zh-TW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8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地址：台北市南港區重陽路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263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巷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8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營養師：陳品靜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(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營養字第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005184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號</a:t>
          </a:r>
          <a:r>
            <a:rPr lang="en-US" altLang="zh-TW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)</a:t>
          </a:r>
          <a:endParaRPr lang="en-US" altLang="zh-TW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716280</xdr:colOff>
      <xdr:row>0</xdr:row>
      <xdr:rowOff>7620</xdr:rowOff>
    </xdr:from>
    <xdr:to>
      <xdr:col>14</xdr:col>
      <xdr:colOff>121920</xdr:colOff>
      <xdr:row>3</xdr:row>
      <xdr:rowOff>266700</xdr:rowOff>
    </xdr:to>
    <xdr:pic>
      <xdr:nvPicPr>
        <xdr:cNvPr id="4" name="圖片 3" descr="描述: messageImage_160809940290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420" y="7620"/>
          <a:ext cx="155448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5" name="矩形 20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6" name="矩形 21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7" name="矩形 22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8" name="矩形 23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9" name="矩形 36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10" name="矩形 37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11" name="矩形 38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12" name="矩形 39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3" name="矩形 40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4" name="矩形 41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5" name="矩形 42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6" name="矩形 43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7" name="矩形 56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8" name="矩形 57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19" name="矩形 58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20" name="矩形 59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1" name="矩形 20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2" name="矩形 21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3" name="矩形 22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4" name="矩形 23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5" name="矩形 36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6" name="矩形 37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7" name="矩形 38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118110</xdr:colOff>
      <xdr:row>47</xdr:row>
      <xdr:rowOff>19050</xdr:rowOff>
    </xdr:from>
    <xdr:to>
      <xdr:col>13</xdr:col>
      <xdr:colOff>1940</xdr:colOff>
      <xdr:row>47</xdr:row>
      <xdr:rowOff>19050</xdr:rowOff>
    </xdr:to>
    <xdr:sp macro="" textlink="">
      <xdr:nvSpPr>
        <xdr:cNvPr id="28" name="矩形 39"/>
        <xdr:cNvSpPr>
          <a:spLocks noChangeArrowheads="1" noChangeShapeType="1"/>
        </xdr:cNvSpPr>
      </xdr:nvSpPr>
      <xdr:spPr bwMode="auto">
        <a:xfrm>
          <a:off x="6275070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29" name="矩形 40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0" name="矩形 41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1" name="矩形 42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2" name="矩形 43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3" name="矩形 56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4" name="矩形 57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11</xdr:col>
      <xdr:colOff>127635</xdr:colOff>
      <xdr:row>47</xdr:row>
      <xdr:rowOff>19050</xdr:rowOff>
    </xdr:from>
    <xdr:to>
      <xdr:col>13</xdr:col>
      <xdr:colOff>11465</xdr:colOff>
      <xdr:row>47</xdr:row>
      <xdr:rowOff>19050</xdr:rowOff>
    </xdr:to>
    <xdr:sp macro="" textlink="">
      <xdr:nvSpPr>
        <xdr:cNvPr id="35" name="矩形 58"/>
        <xdr:cNvSpPr>
          <a:spLocks noChangeArrowheads="1" noChangeShapeType="1"/>
        </xdr:cNvSpPr>
      </xdr:nvSpPr>
      <xdr:spPr bwMode="auto">
        <a:xfrm>
          <a:off x="6284595" y="9886950"/>
          <a:ext cx="22673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353787</xdr:colOff>
      <xdr:row>0</xdr:row>
      <xdr:rowOff>124081</xdr:rowOff>
    </xdr:from>
    <xdr:to>
      <xdr:col>7</xdr:col>
      <xdr:colOff>568312</xdr:colOff>
      <xdr:row>3</xdr:row>
      <xdr:rowOff>32656</xdr:rowOff>
    </xdr:to>
    <xdr:sp macro="" textlink="">
      <xdr:nvSpPr>
        <xdr:cNvPr id="36" name="文字方塊 8"/>
        <xdr:cNvSpPr txBox="1">
          <a:spLocks noChangeArrowheads="1"/>
        </xdr:cNvSpPr>
      </xdr:nvSpPr>
      <xdr:spPr bwMode="auto">
        <a:xfrm>
          <a:off x="3721827" y="124081"/>
          <a:ext cx="1395625" cy="52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您寶貴意見是我們向上的動力</a:t>
          </a:r>
          <a:endParaRPr lang="zh-TW" altLang="en-U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第一餐盒官方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FB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請搜尋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goodeatingno1 </a:t>
          </a: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7</xdr:col>
      <xdr:colOff>502920</xdr:colOff>
      <xdr:row>33</xdr:row>
      <xdr:rowOff>152400</xdr:rowOff>
    </xdr:to>
    <xdr:pic>
      <xdr:nvPicPr>
        <xdr:cNvPr id="2" name="圖片 2" descr="\\Nas\19.營養教育\A4單張\食品安全-食物掉地上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4693920" cy="6941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300990</xdr:colOff>
      <xdr:row>3</xdr:row>
      <xdr:rowOff>76200</xdr:rowOff>
    </xdr:from>
    <xdr:to>
      <xdr:col>16</xdr:col>
      <xdr:colOff>110490</xdr:colOff>
      <xdr:row>5</xdr:row>
      <xdr:rowOff>198120</xdr:rowOff>
    </xdr:to>
    <xdr:sp macro="" textlink="">
      <xdr:nvSpPr>
        <xdr:cNvPr id="15" name="文字方塊 14"/>
        <xdr:cNvSpPr txBox="1"/>
      </xdr:nvSpPr>
      <xdr:spPr>
        <a:xfrm>
          <a:off x="16882110" y="1478280"/>
          <a:ext cx="380238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zh-TW" altLang="en-US" sz="1600">
              <a:latin typeface="+mj-ea"/>
              <a:ea typeface="+mj-ea"/>
            </a:rPr>
            <a:t>營養師</a:t>
          </a:r>
          <a:r>
            <a:rPr lang="en-US" altLang="zh-TW" sz="1600">
              <a:latin typeface="+mj-ea"/>
              <a:ea typeface="+mj-ea"/>
            </a:rPr>
            <a:t>:</a:t>
          </a:r>
          <a:r>
            <a:rPr lang="zh-TW" altLang="en-US" sz="1600">
              <a:latin typeface="+mj-ea"/>
              <a:ea typeface="+mj-ea"/>
            </a:rPr>
            <a:t>黃士萱 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(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營養字第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002872</a:t>
          </a:r>
          <a:r>
            <a:rPr lang="zh-TW" altLang="en-US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號</a:t>
          </a:r>
          <a:r>
            <a:rPr lang="en-US" altLang="zh-TW" sz="1600" b="0" i="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)</a:t>
          </a:r>
          <a:endParaRPr lang="zh-TW" altLang="en-US" sz="1600">
            <a:latin typeface="+mj-ea"/>
            <a:ea typeface="+mj-ea"/>
          </a:endParaRPr>
        </a:p>
        <a:p>
          <a:pPr algn="l"/>
          <a:r>
            <a:rPr lang="zh-TW" altLang="en-US" sz="1600">
              <a:latin typeface="+mj-ea"/>
              <a:ea typeface="+mj-ea"/>
            </a:rPr>
            <a:t>服務電話：</a:t>
          </a:r>
          <a:r>
            <a:rPr lang="en-US" altLang="zh-TW" sz="1600">
              <a:latin typeface="+mj-ea"/>
              <a:ea typeface="+mj-ea"/>
            </a:rPr>
            <a:t>2792-5757  </a:t>
          </a:r>
        </a:p>
        <a:p>
          <a:pPr algn="l"/>
          <a:r>
            <a:rPr lang="zh-TW" altLang="en-US" sz="1600">
              <a:latin typeface="+mj-ea"/>
              <a:ea typeface="+mj-ea"/>
            </a:rPr>
            <a:t>廠址：新北市汐止區福德一路</a:t>
          </a:r>
          <a:r>
            <a:rPr lang="en-US" altLang="zh-TW" sz="1600">
              <a:latin typeface="+mj-ea"/>
              <a:ea typeface="+mj-ea"/>
            </a:rPr>
            <a:t>328</a:t>
          </a:r>
          <a:r>
            <a:rPr lang="zh-TW" altLang="en-US" sz="1600">
              <a:latin typeface="+mj-ea"/>
              <a:ea typeface="+mj-ea"/>
            </a:rPr>
            <a:t>巷</a:t>
          </a:r>
          <a:r>
            <a:rPr lang="en-US" altLang="zh-TW" sz="1600">
              <a:latin typeface="+mj-ea"/>
              <a:ea typeface="+mj-ea"/>
            </a:rPr>
            <a:t>1</a:t>
          </a:r>
          <a:r>
            <a:rPr lang="zh-TW" altLang="en-US" sz="1600">
              <a:latin typeface="+mj-ea"/>
              <a:ea typeface="+mj-ea"/>
            </a:rPr>
            <a:t>號</a:t>
          </a:r>
        </a:p>
      </xdr:txBody>
    </xdr:sp>
    <xdr:clientData/>
  </xdr:twoCellAnchor>
  <xdr:twoCellAnchor editAs="oneCell">
    <xdr:from>
      <xdr:col>0</xdr:col>
      <xdr:colOff>121920</xdr:colOff>
      <xdr:row>2</xdr:row>
      <xdr:rowOff>30479</xdr:rowOff>
    </xdr:from>
    <xdr:to>
      <xdr:col>3</xdr:col>
      <xdr:colOff>182880</xdr:colOff>
      <xdr:row>6</xdr:row>
      <xdr:rowOff>51644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36319"/>
          <a:ext cx="3505200" cy="159088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16</xdr:col>
      <xdr:colOff>438150</xdr:colOff>
      <xdr:row>51</xdr:row>
      <xdr:rowOff>438150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270200"/>
          <a:ext cx="20612100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419100</xdr:rowOff>
    </xdr:from>
    <xdr:to>
      <xdr:col>16</xdr:col>
      <xdr:colOff>457200</xdr:colOff>
      <xdr:row>59</xdr:row>
      <xdr:rowOff>438150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146500"/>
          <a:ext cx="20631150" cy="398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8</xdr:col>
      <xdr:colOff>563880</xdr:colOff>
      <xdr:row>41</xdr:row>
      <xdr:rowOff>152400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440680" cy="805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4"/>
  <sheetViews>
    <sheetView topLeftCell="A34" zoomScale="130" zoomScaleNormal="130" workbookViewId="0">
      <selection activeCell="Q39" sqref="Q39"/>
    </sheetView>
  </sheetViews>
  <sheetFormatPr defaultColWidth="9" defaultRowHeight="16.2"/>
  <cols>
    <col min="1" max="1" width="3.6640625" style="153" customWidth="1"/>
    <col min="2" max="2" width="2.21875" style="153" customWidth="1"/>
    <col min="3" max="3" width="12.109375" style="153" customWidth="1"/>
    <col min="4" max="4" width="15" style="153" customWidth="1"/>
    <col min="5" max="5" width="16.109375" style="153" customWidth="1"/>
    <col min="6" max="6" width="13.21875" style="153" customWidth="1"/>
    <col min="7" max="7" width="4" style="153" customWidth="1"/>
    <col min="8" max="8" width="14.109375" style="153" customWidth="1"/>
    <col min="9" max="9" width="3.6640625" style="153" customWidth="1"/>
    <col min="10" max="10" width="2.77734375" style="153" customWidth="1"/>
    <col min="11" max="11" width="2.88671875" style="153" customWidth="1"/>
    <col min="12" max="12" width="2.21875" style="153" customWidth="1"/>
    <col min="13" max="13" width="2.77734375" style="153" customWidth="1"/>
    <col min="14" max="15" width="2.88671875" style="153" customWidth="1"/>
    <col min="16" max="256" width="9" style="153"/>
    <col min="257" max="257" width="3.6640625" style="153" customWidth="1"/>
    <col min="258" max="258" width="2.21875" style="153" customWidth="1"/>
    <col min="259" max="259" width="12.109375" style="153" customWidth="1"/>
    <col min="260" max="260" width="15" style="153" customWidth="1"/>
    <col min="261" max="261" width="16.109375" style="153" customWidth="1"/>
    <col min="262" max="262" width="13.21875" style="153" customWidth="1"/>
    <col min="263" max="263" width="4" style="153" customWidth="1"/>
    <col min="264" max="264" width="14.109375" style="153" customWidth="1"/>
    <col min="265" max="265" width="3.6640625" style="153" customWidth="1"/>
    <col min="266" max="266" width="2.77734375" style="153" customWidth="1"/>
    <col min="267" max="267" width="2.88671875" style="153" customWidth="1"/>
    <col min="268" max="268" width="2.21875" style="153" customWidth="1"/>
    <col min="269" max="269" width="2.77734375" style="153" customWidth="1"/>
    <col min="270" max="271" width="2.88671875" style="153" customWidth="1"/>
    <col min="272" max="512" width="9" style="153"/>
    <col min="513" max="513" width="3.6640625" style="153" customWidth="1"/>
    <col min="514" max="514" width="2.21875" style="153" customWidth="1"/>
    <col min="515" max="515" width="12.109375" style="153" customWidth="1"/>
    <col min="516" max="516" width="15" style="153" customWidth="1"/>
    <col min="517" max="517" width="16.109375" style="153" customWidth="1"/>
    <col min="518" max="518" width="13.21875" style="153" customWidth="1"/>
    <col min="519" max="519" width="4" style="153" customWidth="1"/>
    <col min="520" max="520" width="14.109375" style="153" customWidth="1"/>
    <col min="521" max="521" width="3.6640625" style="153" customWidth="1"/>
    <col min="522" max="522" width="2.77734375" style="153" customWidth="1"/>
    <col min="523" max="523" width="2.88671875" style="153" customWidth="1"/>
    <col min="524" max="524" width="2.21875" style="153" customWidth="1"/>
    <col min="525" max="525" width="2.77734375" style="153" customWidth="1"/>
    <col min="526" max="527" width="2.88671875" style="153" customWidth="1"/>
    <col min="528" max="768" width="9" style="153"/>
    <col min="769" max="769" width="3.6640625" style="153" customWidth="1"/>
    <col min="770" max="770" width="2.21875" style="153" customWidth="1"/>
    <col min="771" max="771" width="12.109375" style="153" customWidth="1"/>
    <col min="772" max="772" width="15" style="153" customWidth="1"/>
    <col min="773" max="773" width="16.109375" style="153" customWidth="1"/>
    <col min="774" max="774" width="13.21875" style="153" customWidth="1"/>
    <col min="775" max="775" width="4" style="153" customWidth="1"/>
    <col min="776" max="776" width="14.109375" style="153" customWidth="1"/>
    <col min="777" max="777" width="3.6640625" style="153" customWidth="1"/>
    <col min="778" max="778" width="2.77734375" style="153" customWidth="1"/>
    <col min="779" max="779" width="2.88671875" style="153" customWidth="1"/>
    <col min="780" max="780" width="2.21875" style="153" customWidth="1"/>
    <col min="781" max="781" width="2.77734375" style="153" customWidth="1"/>
    <col min="782" max="783" width="2.88671875" style="153" customWidth="1"/>
    <col min="784" max="1024" width="9" style="153"/>
    <col min="1025" max="1025" width="3.6640625" style="153" customWidth="1"/>
    <col min="1026" max="1026" width="2.21875" style="153" customWidth="1"/>
    <col min="1027" max="1027" width="12.109375" style="153" customWidth="1"/>
    <col min="1028" max="1028" width="15" style="153" customWidth="1"/>
    <col min="1029" max="1029" width="16.109375" style="153" customWidth="1"/>
    <col min="1030" max="1030" width="13.21875" style="153" customWidth="1"/>
    <col min="1031" max="1031" width="4" style="153" customWidth="1"/>
    <col min="1032" max="1032" width="14.109375" style="153" customWidth="1"/>
    <col min="1033" max="1033" width="3.6640625" style="153" customWidth="1"/>
    <col min="1034" max="1034" width="2.77734375" style="153" customWidth="1"/>
    <col min="1035" max="1035" width="2.88671875" style="153" customWidth="1"/>
    <col min="1036" max="1036" width="2.21875" style="153" customWidth="1"/>
    <col min="1037" max="1037" width="2.77734375" style="153" customWidth="1"/>
    <col min="1038" max="1039" width="2.88671875" style="153" customWidth="1"/>
    <col min="1040" max="1280" width="9" style="153"/>
    <col min="1281" max="1281" width="3.6640625" style="153" customWidth="1"/>
    <col min="1282" max="1282" width="2.21875" style="153" customWidth="1"/>
    <col min="1283" max="1283" width="12.109375" style="153" customWidth="1"/>
    <col min="1284" max="1284" width="15" style="153" customWidth="1"/>
    <col min="1285" max="1285" width="16.109375" style="153" customWidth="1"/>
    <col min="1286" max="1286" width="13.21875" style="153" customWidth="1"/>
    <col min="1287" max="1287" width="4" style="153" customWidth="1"/>
    <col min="1288" max="1288" width="14.109375" style="153" customWidth="1"/>
    <col min="1289" max="1289" width="3.6640625" style="153" customWidth="1"/>
    <col min="1290" max="1290" width="2.77734375" style="153" customWidth="1"/>
    <col min="1291" max="1291" width="2.88671875" style="153" customWidth="1"/>
    <col min="1292" max="1292" width="2.21875" style="153" customWidth="1"/>
    <col min="1293" max="1293" width="2.77734375" style="153" customWidth="1"/>
    <col min="1294" max="1295" width="2.88671875" style="153" customWidth="1"/>
    <col min="1296" max="1536" width="9" style="153"/>
    <col min="1537" max="1537" width="3.6640625" style="153" customWidth="1"/>
    <col min="1538" max="1538" width="2.21875" style="153" customWidth="1"/>
    <col min="1539" max="1539" width="12.109375" style="153" customWidth="1"/>
    <col min="1540" max="1540" width="15" style="153" customWidth="1"/>
    <col min="1541" max="1541" width="16.109375" style="153" customWidth="1"/>
    <col min="1542" max="1542" width="13.21875" style="153" customWidth="1"/>
    <col min="1543" max="1543" width="4" style="153" customWidth="1"/>
    <col min="1544" max="1544" width="14.109375" style="153" customWidth="1"/>
    <col min="1545" max="1545" width="3.6640625" style="153" customWidth="1"/>
    <col min="1546" max="1546" width="2.77734375" style="153" customWidth="1"/>
    <col min="1547" max="1547" width="2.88671875" style="153" customWidth="1"/>
    <col min="1548" max="1548" width="2.21875" style="153" customWidth="1"/>
    <col min="1549" max="1549" width="2.77734375" style="153" customWidth="1"/>
    <col min="1550" max="1551" width="2.88671875" style="153" customWidth="1"/>
    <col min="1552" max="1792" width="9" style="153"/>
    <col min="1793" max="1793" width="3.6640625" style="153" customWidth="1"/>
    <col min="1794" max="1794" width="2.21875" style="153" customWidth="1"/>
    <col min="1795" max="1795" width="12.109375" style="153" customWidth="1"/>
    <col min="1796" max="1796" width="15" style="153" customWidth="1"/>
    <col min="1797" max="1797" width="16.109375" style="153" customWidth="1"/>
    <col min="1798" max="1798" width="13.21875" style="153" customWidth="1"/>
    <col min="1799" max="1799" width="4" style="153" customWidth="1"/>
    <col min="1800" max="1800" width="14.109375" style="153" customWidth="1"/>
    <col min="1801" max="1801" width="3.6640625" style="153" customWidth="1"/>
    <col min="1802" max="1802" width="2.77734375" style="153" customWidth="1"/>
    <col min="1803" max="1803" width="2.88671875" style="153" customWidth="1"/>
    <col min="1804" max="1804" width="2.21875" style="153" customWidth="1"/>
    <col min="1805" max="1805" width="2.77734375" style="153" customWidth="1"/>
    <col min="1806" max="1807" width="2.88671875" style="153" customWidth="1"/>
    <col min="1808" max="2048" width="9" style="153"/>
    <col min="2049" max="2049" width="3.6640625" style="153" customWidth="1"/>
    <col min="2050" max="2050" width="2.21875" style="153" customWidth="1"/>
    <col min="2051" max="2051" width="12.109375" style="153" customWidth="1"/>
    <col min="2052" max="2052" width="15" style="153" customWidth="1"/>
    <col min="2053" max="2053" width="16.109375" style="153" customWidth="1"/>
    <col min="2054" max="2054" width="13.21875" style="153" customWidth="1"/>
    <col min="2055" max="2055" width="4" style="153" customWidth="1"/>
    <col min="2056" max="2056" width="14.109375" style="153" customWidth="1"/>
    <col min="2057" max="2057" width="3.6640625" style="153" customWidth="1"/>
    <col min="2058" max="2058" width="2.77734375" style="153" customWidth="1"/>
    <col min="2059" max="2059" width="2.88671875" style="153" customWidth="1"/>
    <col min="2060" max="2060" width="2.21875" style="153" customWidth="1"/>
    <col min="2061" max="2061" width="2.77734375" style="153" customWidth="1"/>
    <col min="2062" max="2063" width="2.88671875" style="153" customWidth="1"/>
    <col min="2064" max="2304" width="9" style="153"/>
    <col min="2305" max="2305" width="3.6640625" style="153" customWidth="1"/>
    <col min="2306" max="2306" width="2.21875" style="153" customWidth="1"/>
    <col min="2307" max="2307" width="12.109375" style="153" customWidth="1"/>
    <col min="2308" max="2308" width="15" style="153" customWidth="1"/>
    <col min="2309" max="2309" width="16.109375" style="153" customWidth="1"/>
    <col min="2310" max="2310" width="13.21875" style="153" customWidth="1"/>
    <col min="2311" max="2311" width="4" style="153" customWidth="1"/>
    <col min="2312" max="2312" width="14.109375" style="153" customWidth="1"/>
    <col min="2313" max="2313" width="3.6640625" style="153" customWidth="1"/>
    <col min="2314" max="2314" width="2.77734375" style="153" customWidth="1"/>
    <col min="2315" max="2315" width="2.88671875" style="153" customWidth="1"/>
    <col min="2316" max="2316" width="2.21875" style="153" customWidth="1"/>
    <col min="2317" max="2317" width="2.77734375" style="153" customWidth="1"/>
    <col min="2318" max="2319" width="2.88671875" style="153" customWidth="1"/>
    <col min="2320" max="2560" width="9" style="153"/>
    <col min="2561" max="2561" width="3.6640625" style="153" customWidth="1"/>
    <col min="2562" max="2562" width="2.21875" style="153" customWidth="1"/>
    <col min="2563" max="2563" width="12.109375" style="153" customWidth="1"/>
    <col min="2564" max="2564" width="15" style="153" customWidth="1"/>
    <col min="2565" max="2565" width="16.109375" style="153" customWidth="1"/>
    <col min="2566" max="2566" width="13.21875" style="153" customWidth="1"/>
    <col min="2567" max="2567" width="4" style="153" customWidth="1"/>
    <col min="2568" max="2568" width="14.109375" style="153" customWidth="1"/>
    <col min="2569" max="2569" width="3.6640625" style="153" customWidth="1"/>
    <col min="2570" max="2570" width="2.77734375" style="153" customWidth="1"/>
    <col min="2571" max="2571" width="2.88671875" style="153" customWidth="1"/>
    <col min="2572" max="2572" width="2.21875" style="153" customWidth="1"/>
    <col min="2573" max="2573" width="2.77734375" style="153" customWidth="1"/>
    <col min="2574" max="2575" width="2.88671875" style="153" customWidth="1"/>
    <col min="2576" max="2816" width="9" style="153"/>
    <col min="2817" max="2817" width="3.6640625" style="153" customWidth="1"/>
    <col min="2818" max="2818" width="2.21875" style="153" customWidth="1"/>
    <col min="2819" max="2819" width="12.109375" style="153" customWidth="1"/>
    <col min="2820" max="2820" width="15" style="153" customWidth="1"/>
    <col min="2821" max="2821" width="16.109375" style="153" customWidth="1"/>
    <col min="2822" max="2822" width="13.21875" style="153" customWidth="1"/>
    <col min="2823" max="2823" width="4" style="153" customWidth="1"/>
    <col min="2824" max="2824" width="14.109375" style="153" customWidth="1"/>
    <col min="2825" max="2825" width="3.6640625" style="153" customWidth="1"/>
    <col min="2826" max="2826" width="2.77734375" style="153" customWidth="1"/>
    <col min="2827" max="2827" width="2.88671875" style="153" customWidth="1"/>
    <col min="2828" max="2828" width="2.21875" style="153" customWidth="1"/>
    <col min="2829" max="2829" width="2.77734375" style="153" customWidth="1"/>
    <col min="2830" max="2831" width="2.88671875" style="153" customWidth="1"/>
    <col min="2832" max="3072" width="9" style="153"/>
    <col min="3073" max="3073" width="3.6640625" style="153" customWidth="1"/>
    <col min="3074" max="3074" width="2.21875" style="153" customWidth="1"/>
    <col min="3075" max="3075" width="12.109375" style="153" customWidth="1"/>
    <col min="3076" max="3076" width="15" style="153" customWidth="1"/>
    <col min="3077" max="3077" width="16.109375" style="153" customWidth="1"/>
    <col min="3078" max="3078" width="13.21875" style="153" customWidth="1"/>
    <col min="3079" max="3079" width="4" style="153" customWidth="1"/>
    <col min="3080" max="3080" width="14.109375" style="153" customWidth="1"/>
    <col min="3081" max="3081" width="3.6640625" style="153" customWidth="1"/>
    <col min="3082" max="3082" width="2.77734375" style="153" customWidth="1"/>
    <col min="3083" max="3083" width="2.88671875" style="153" customWidth="1"/>
    <col min="3084" max="3084" width="2.21875" style="153" customWidth="1"/>
    <col min="3085" max="3085" width="2.77734375" style="153" customWidth="1"/>
    <col min="3086" max="3087" width="2.88671875" style="153" customWidth="1"/>
    <col min="3088" max="3328" width="9" style="153"/>
    <col min="3329" max="3329" width="3.6640625" style="153" customWidth="1"/>
    <col min="3330" max="3330" width="2.21875" style="153" customWidth="1"/>
    <col min="3331" max="3331" width="12.109375" style="153" customWidth="1"/>
    <col min="3332" max="3332" width="15" style="153" customWidth="1"/>
    <col min="3333" max="3333" width="16.109375" style="153" customWidth="1"/>
    <col min="3334" max="3334" width="13.21875" style="153" customWidth="1"/>
    <col min="3335" max="3335" width="4" style="153" customWidth="1"/>
    <col min="3336" max="3336" width="14.109375" style="153" customWidth="1"/>
    <col min="3337" max="3337" width="3.6640625" style="153" customWidth="1"/>
    <col min="3338" max="3338" width="2.77734375" style="153" customWidth="1"/>
    <col min="3339" max="3339" width="2.88671875" style="153" customWidth="1"/>
    <col min="3340" max="3340" width="2.21875" style="153" customWidth="1"/>
    <col min="3341" max="3341" width="2.77734375" style="153" customWidth="1"/>
    <col min="3342" max="3343" width="2.88671875" style="153" customWidth="1"/>
    <col min="3344" max="3584" width="9" style="153"/>
    <col min="3585" max="3585" width="3.6640625" style="153" customWidth="1"/>
    <col min="3586" max="3586" width="2.21875" style="153" customWidth="1"/>
    <col min="3587" max="3587" width="12.109375" style="153" customWidth="1"/>
    <col min="3588" max="3588" width="15" style="153" customWidth="1"/>
    <col min="3589" max="3589" width="16.109375" style="153" customWidth="1"/>
    <col min="3590" max="3590" width="13.21875" style="153" customWidth="1"/>
    <col min="3591" max="3591" width="4" style="153" customWidth="1"/>
    <col min="3592" max="3592" width="14.109375" style="153" customWidth="1"/>
    <col min="3593" max="3593" width="3.6640625" style="153" customWidth="1"/>
    <col min="3594" max="3594" width="2.77734375" style="153" customWidth="1"/>
    <col min="3595" max="3595" width="2.88671875" style="153" customWidth="1"/>
    <col min="3596" max="3596" width="2.21875" style="153" customWidth="1"/>
    <col min="3597" max="3597" width="2.77734375" style="153" customWidth="1"/>
    <col min="3598" max="3599" width="2.88671875" style="153" customWidth="1"/>
    <col min="3600" max="3840" width="9" style="153"/>
    <col min="3841" max="3841" width="3.6640625" style="153" customWidth="1"/>
    <col min="3842" max="3842" width="2.21875" style="153" customWidth="1"/>
    <col min="3843" max="3843" width="12.109375" style="153" customWidth="1"/>
    <col min="3844" max="3844" width="15" style="153" customWidth="1"/>
    <col min="3845" max="3845" width="16.109375" style="153" customWidth="1"/>
    <col min="3846" max="3846" width="13.21875" style="153" customWidth="1"/>
    <col min="3847" max="3847" width="4" style="153" customWidth="1"/>
    <col min="3848" max="3848" width="14.109375" style="153" customWidth="1"/>
    <col min="3849" max="3849" width="3.6640625" style="153" customWidth="1"/>
    <col min="3850" max="3850" width="2.77734375" style="153" customWidth="1"/>
    <col min="3851" max="3851" width="2.88671875" style="153" customWidth="1"/>
    <col min="3852" max="3852" width="2.21875" style="153" customWidth="1"/>
    <col min="3853" max="3853" width="2.77734375" style="153" customWidth="1"/>
    <col min="3854" max="3855" width="2.88671875" style="153" customWidth="1"/>
    <col min="3856" max="4096" width="9" style="153"/>
    <col min="4097" max="4097" width="3.6640625" style="153" customWidth="1"/>
    <col min="4098" max="4098" width="2.21875" style="153" customWidth="1"/>
    <col min="4099" max="4099" width="12.109375" style="153" customWidth="1"/>
    <col min="4100" max="4100" width="15" style="153" customWidth="1"/>
    <col min="4101" max="4101" width="16.109375" style="153" customWidth="1"/>
    <col min="4102" max="4102" width="13.21875" style="153" customWidth="1"/>
    <col min="4103" max="4103" width="4" style="153" customWidth="1"/>
    <col min="4104" max="4104" width="14.109375" style="153" customWidth="1"/>
    <col min="4105" max="4105" width="3.6640625" style="153" customWidth="1"/>
    <col min="4106" max="4106" width="2.77734375" style="153" customWidth="1"/>
    <col min="4107" max="4107" width="2.88671875" style="153" customWidth="1"/>
    <col min="4108" max="4108" width="2.21875" style="153" customWidth="1"/>
    <col min="4109" max="4109" width="2.77734375" style="153" customWidth="1"/>
    <col min="4110" max="4111" width="2.88671875" style="153" customWidth="1"/>
    <col min="4112" max="4352" width="9" style="153"/>
    <col min="4353" max="4353" width="3.6640625" style="153" customWidth="1"/>
    <col min="4354" max="4354" width="2.21875" style="153" customWidth="1"/>
    <col min="4355" max="4355" width="12.109375" style="153" customWidth="1"/>
    <col min="4356" max="4356" width="15" style="153" customWidth="1"/>
    <col min="4357" max="4357" width="16.109375" style="153" customWidth="1"/>
    <col min="4358" max="4358" width="13.21875" style="153" customWidth="1"/>
    <col min="4359" max="4359" width="4" style="153" customWidth="1"/>
    <col min="4360" max="4360" width="14.109375" style="153" customWidth="1"/>
    <col min="4361" max="4361" width="3.6640625" style="153" customWidth="1"/>
    <col min="4362" max="4362" width="2.77734375" style="153" customWidth="1"/>
    <col min="4363" max="4363" width="2.88671875" style="153" customWidth="1"/>
    <col min="4364" max="4364" width="2.21875" style="153" customWidth="1"/>
    <col min="4365" max="4365" width="2.77734375" style="153" customWidth="1"/>
    <col min="4366" max="4367" width="2.88671875" style="153" customWidth="1"/>
    <col min="4368" max="4608" width="9" style="153"/>
    <col min="4609" max="4609" width="3.6640625" style="153" customWidth="1"/>
    <col min="4610" max="4610" width="2.21875" style="153" customWidth="1"/>
    <col min="4611" max="4611" width="12.109375" style="153" customWidth="1"/>
    <col min="4612" max="4612" width="15" style="153" customWidth="1"/>
    <col min="4613" max="4613" width="16.109375" style="153" customWidth="1"/>
    <col min="4614" max="4614" width="13.21875" style="153" customWidth="1"/>
    <col min="4615" max="4615" width="4" style="153" customWidth="1"/>
    <col min="4616" max="4616" width="14.109375" style="153" customWidth="1"/>
    <col min="4617" max="4617" width="3.6640625" style="153" customWidth="1"/>
    <col min="4618" max="4618" width="2.77734375" style="153" customWidth="1"/>
    <col min="4619" max="4619" width="2.88671875" style="153" customWidth="1"/>
    <col min="4620" max="4620" width="2.21875" style="153" customWidth="1"/>
    <col min="4621" max="4621" width="2.77734375" style="153" customWidth="1"/>
    <col min="4622" max="4623" width="2.88671875" style="153" customWidth="1"/>
    <col min="4624" max="4864" width="9" style="153"/>
    <col min="4865" max="4865" width="3.6640625" style="153" customWidth="1"/>
    <col min="4866" max="4866" width="2.21875" style="153" customWidth="1"/>
    <col min="4867" max="4867" width="12.109375" style="153" customWidth="1"/>
    <col min="4868" max="4868" width="15" style="153" customWidth="1"/>
    <col min="4869" max="4869" width="16.109375" style="153" customWidth="1"/>
    <col min="4870" max="4870" width="13.21875" style="153" customWidth="1"/>
    <col min="4871" max="4871" width="4" style="153" customWidth="1"/>
    <col min="4872" max="4872" width="14.109375" style="153" customWidth="1"/>
    <col min="4873" max="4873" width="3.6640625" style="153" customWidth="1"/>
    <col min="4874" max="4874" width="2.77734375" style="153" customWidth="1"/>
    <col min="4875" max="4875" width="2.88671875" style="153" customWidth="1"/>
    <col min="4876" max="4876" width="2.21875" style="153" customWidth="1"/>
    <col min="4877" max="4877" width="2.77734375" style="153" customWidth="1"/>
    <col min="4878" max="4879" width="2.88671875" style="153" customWidth="1"/>
    <col min="4880" max="5120" width="9" style="153"/>
    <col min="5121" max="5121" width="3.6640625" style="153" customWidth="1"/>
    <col min="5122" max="5122" width="2.21875" style="153" customWidth="1"/>
    <col min="5123" max="5123" width="12.109375" style="153" customWidth="1"/>
    <col min="5124" max="5124" width="15" style="153" customWidth="1"/>
    <col min="5125" max="5125" width="16.109375" style="153" customWidth="1"/>
    <col min="5126" max="5126" width="13.21875" style="153" customWidth="1"/>
    <col min="5127" max="5127" width="4" style="153" customWidth="1"/>
    <col min="5128" max="5128" width="14.109375" style="153" customWidth="1"/>
    <col min="5129" max="5129" width="3.6640625" style="153" customWidth="1"/>
    <col min="5130" max="5130" width="2.77734375" style="153" customWidth="1"/>
    <col min="5131" max="5131" width="2.88671875" style="153" customWidth="1"/>
    <col min="5132" max="5132" width="2.21875" style="153" customWidth="1"/>
    <col min="5133" max="5133" width="2.77734375" style="153" customWidth="1"/>
    <col min="5134" max="5135" width="2.88671875" style="153" customWidth="1"/>
    <col min="5136" max="5376" width="9" style="153"/>
    <col min="5377" max="5377" width="3.6640625" style="153" customWidth="1"/>
    <col min="5378" max="5378" width="2.21875" style="153" customWidth="1"/>
    <col min="5379" max="5379" width="12.109375" style="153" customWidth="1"/>
    <col min="5380" max="5380" width="15" style="153" customWidth="1"/>
    <col min="5381" max="5381" width="16.109375" style="153" customWidth="1"/>
    <col min="5382" max="5382" width="13.21875" style="153" customWidth="1"/>
    <col min="5383" max="5383" width="4" style="153" customWidth="1"/>
    <col min="5384" max="5384" width="14.109375" style="153" customWidth="1"/>
    <col min="5385" max="5385" width="3.6640625" style="153" customWidth="1"/>
    <col min="5386" max="5386" width="2.77734375" style="153" customWidth="1"/>
    <col min="5387" max="5387" width="2.88671875" style="153" customWidth="1"/>
    <col min="5388" max="5388" width="2.21875" style="153" customWidth="1"/>
    <col min="5389" max="5389" width="2.77734375" style="153" customWidth="1"/>
    <col min="5390" max="5391" width="2.88671875" style="153" customWidth="1"/>
    <col min="5392" max="5632" width="9" style="153"/>
    <col min="5633" max="5633" width="3.6640625" style="153" customWidth="1"/>
    <col min="5634" max="5634" width="2.21875" style="153" customWidth="1"/>
    <col min="5635" max="5635" width="12.109375" style="153" customWidth="1"/>
    <col min="5636" max="5636" width="15" style="153" customWidth="1"/>
    <col min="5637" max="5637" width="16.109375" style="153" customWidth="1"/>
    <col min="5638" max="5638" width="13.21875" style="153" customWidth="1"/>
    <col min="5639" max="5639" width="4" style="153" customWidth="1"/>
    <col min="5640" max="5640" width="14.109375" style="153" customWidth="1"/>
    <col min="5641" max="5641" width="3.6640625" style="153" customWidth="1"/>
    <col min="5642" max="5642" width="2.77734375" style="153" customWidth="1"/>
    <col min="5643" max="5643" width="2.88671875" style="153" customWidth="1"/>
    <col min="5644" max="5644" width="2.21875" style="153" customWidth="1"/>
    <col min="5645" max="5645" width="2.77734375" style="153" customWidth="1"/>
    <col min="5646" max="5647" width="2.88671875" style="153" customWidth="1"/>
    <col min="5648" max="5888" width="9" style="153"/>
    <col min="5889" max="5889" width="3.6640625" style="153" customWidth="1"/>
    <col min="5890" max="5890" width="2.21875" style="153" customWidth="1"/>
    <col min="5891" max="5891" width="12.109375" style="153" customWidth="1"/>
    <col min="5892" max="5892" width="15" style="153" customWidth="1"/>
    <col min="5893" max="5893" width="16.109375" style="153" customWidth="1"/>
    <col min="5894" max="5894" width="13.21875" style="153" customWidth="1"/>
    <col min="5895" max="5895" width="4" style="153" customWidth="1"/>
    <col min="5896" max="5896" width="14.109375" style="153" customWidth="1"/>
    <col min="5897" max="5897" width="3.6640625" style="153" customWidth="1"/>
    <col min="5898" max="5898" width="2.77734375" style="153" customWidth="1"/>
    <col min="5899" max="5899" width="2.88671875" style="153" customWidth="1"/>
    <col min="5900" max="5900" width="2.21875" style="153" customWidth="1"/>
    <col min="5901" max="5901" width="2.77734375" style="153" customWidth="1"/>
    <col min="5902" max="5903" width="2.88671875" style="153" customWidth="1"/>
    <col min="5904" max="6144" width="9" style="153"/>
    <col min="6145" max="6145" width="3.6640625" style="153" customWidth="1"/>
    <col min="6146" max="6146" width="2.21875" style="153" customWidth="1"/>
    <col min="6147" max="6147" width="12.109375" style="153" customWidth="1"/>
    <col min="6148" max="6148" width="15" style="153" customWidth="1"/>
    <col min="6149" max="6149" width="16.109375" style="153" customWidth="1"/>
    <col min="6150" max="6150" width="13.21875" style="153" customWidth="1"/>
    <col min="6151" max="6151" width="4" style="153" customWidth="1"/>
    <col min="6152" max="6152" width="14.109375" style="153" customWidth="1"/>
    <col min="6153" max="6153" width="3.6640625" style="153" customWidth="1"/>
    <col min="6154" max="6154" width="2.77734375" style="153" customWidth="1"/>
    <col min="6155" max="6155" width="2.88671875" style="153" customWidth="1"/>
    <col min="6156" max="6156" width="2.21875" style="153" customWidth="1"/>
    <col min="6157" max="6157" width="2.77734375" style="153" customWidth="1"/>
    <col min="6158" max="6159" width="2.88671875" style="153" customWidth="1"/>
    <col min="6160" max="6400" width="9" style="153"/>
    <col min="6401" max="6401" width="3.6640625" style="153" customWidth="1"/>
    <col min="6402" max="6402" width="2.21875" style="153" customWidth="1"/>
    <col min="6403" max="6403" width="12.109375" style="153" customWidth="1"/>
    <col min="6404" max="6404" width="15" style="153" customWidth="1"/>
    <col min="6405" max="6405" width="16.109375" style="153" customWidth="1"/>
    <col min="6406" max="6406" width="13.21875" style="153" customWidth="1"/>
    <col min="6407" max="6407" width="4" style="153" customWidth="1"/>
    <col min="6408" max="6408" width="14.109375" style="153" customWidth="1"/>
    <col min="6409" max="6409" width="3.6640625" style="153" customWidth="1"/>
    <col min="6410" max="6410" width="2.77734375" style="153" customWidth="1"/>
    <col min="6411" max="6411" width="2.88671875" style="153" customWidth="1"/>
    <col min="6412" max="6412" width="2.21875" style="153" customWidth="1"/>
    <col min="6413" max="6413" width="2.77734375" style="153" customWidth="1"/>
    <col min="6414" max="6415" width="2.88671875" style="153" customWidth="1"/>
    <col min="6416" max="6656" width="9" style="153"/>
    <col min="6657" max="6657" width="3.6640625" style="153" customWidth="1"/>
    <col min="6658" max="6658" width="2.21875" style="153" customWidth="1"/>
    <col min="6659" max="6659" width="12.109375" style="153" customWidth="1"/>
    <col min="6660" max="6660" width="15" style="153" customWidth="1"/>
    <col min="6661" max="6661" width="16.109375" style="153" customWidth="1"/>
    <col min="6662" max="6662" width="13.21875" style="153" customWidth="1"/>
    <col min="6663" max="6663" width="4" style="153" customWidth="1"/>
    <col min="6664" max="6664" width="14.109375" style="153" customWidth="1"/>
    <col min="6665" max="6665" width="3.6640625" style="153" customWidth="1"/>
    <col min="6666" max="6666" width="2.77734375" style="153" customWidth="1"/>
    <col min="6667" max="6667" width="2.88671875" style="153" customWidth="1"/>
    <col min="6668" max="6668" width="2.21875" style="153" customWidth="1"/>
    <col min="6669" max="6669" width="2.77734375" style="153" customWidth="1"/>
    <col min="6670" max="6671" width="2.88671875" style="153" customWidth="1"/>
    <col min="6672" max="6912" width="9" style="153"/>
    <col min="6913" max="6913" width="3.6640625" style="153" customWidth="1"/>
    <col min="6914" max="6914" width="2.21875" style="153" customWidth="1"/>
    <col min="6915" max="6915" width="12.109375" style="153" customWidth="1"/>
    <col min="6916" max="6916" width="15" style="153" customWidth="1"/>
    <col min="6917" max="6917" width="16.109375" style="153" customWidth="1"/>
    <col min="6918" max="6918" width="13.21875" style="153" customWidth="1"/>
    <col min="6919" max="6919" width="4" style="153" customWidth="1"/>
    <col min="6920" max="6920" width="14.109375" style="153" customWidth="1"/>
    <col min="6921" max="6921" width="3.6640625" style="153" customWidth="1"/>
    <col min="6922" max="6922" width="2.77734375" style="153" customWidth="1"/>
    <col min="6923" max="6923" width="2.88671875" style="153" customWidth="1"/>
    <col min="6924" max="6924" width="2.21875" style="153" customWidth="1"/>
    <col min="6925" max="6925" width="2.77734375" style="153" customWidth="1"/>
    <col min="6926" max="6927" width="2.88671875" style="153" customWidth="1"/>
    <col min="6928" max="7168" width="9" style="153"/>
    <col min="7169" max="7169" width="3.6640625" style="153" customWidth="1"/>
    <col min="7170" max="7170" width="2.21875" style="153" customWidth="1"/>
    <col min="7171" max="7171" width="12.109375" style="153" customWidth="1"/>
    <col min="7172" max="7172" width="15" style="153" customWidth="1"/>
    <col min="7173" max="7173" width="16.109375" style="153" customWidth="1"/>
    <col min="7174" max="7174" width="13.21875" style="153" customWidth="1"/>
    <col min="7175" max="7175" width="4" style="153" customWidth="1"/>
    <col min="7176" max="7176" width="14.109375" style="153" customWidth="1"/>
    <col min="7177" max="7177" width="3.6640625" style="153" customWidth="1"/>
    <col min="7178" max="7178" width="2.77734375" style="153" customWidth="1"/>
    <col min="7179" max="7179" width="2.88671875" style="153" customWidth="1"/>
    <col min="7180" max="7180" width="2.21875" style="153" customWidth="1"/>
    <col min="7181" max="7181" width="2.77734375" style="153" customWidth="1"/>
    <col min="7182" max="7183" width="2.88671875" style="153" customWidth="1"/>
    <col min="7184" max="7424" width="9" style="153"/>
    <col min="7425" max="7425" width="3.6640625" style="153" customWidth="1"/>
    <col min="7426" max="7426" width="2.21875" style="153" customWidth="1"/>
    <col min="7427" max="7427" width="12.109375" style="153" customWidth="1"/>
    <col min="7428" max="7428" width="15" style="153" customWidth="1"/>
    <col min="7429" max="7429" width="16.109375" style="153" customWidth="1"/>
    <col min="7430" max="7430" width="13.21875" style="153" customWidth="1"/>
    <col min="7431" max="7431" width="4" style="153" customWidth="1"/>
    <col min="7432" max="7432" width="14.109375" style="153" customWidth="1"/>
    <col min="7433" max="7433" width="3.6640625" style="153" customWidth="1"/>
    <col min="7434" max="7434" width="2.77734375" style="153" customWidth="1"/>
    <col min="7435" max="7435" width="2.88671875" style="153" customWidth="1"/>
    <col min="7436" max="7436" width="2.21875" style="153" customWidth="1"/>
    <col min="7437" max="7437" width="2.77734375" style="153" customWidth="1"/>
    <col min="7438" max="7439" width="2.88671875" style="153" customWidth="1"/>
    <col min="7440" max="7680" width="9" style="153"/>
    <col min="7681" max="7681" width="3.6640625" style="153" customWidth="1"/>
    <col min="7682" max="7682" width="2.21875" style="153" customWidth="1"/>
    <col min="7683" max="7683" width="12.109375" style="153" customWidth="1"/>
    <col min="7684" max="7684" width="15" style="153" customWidth="1"/>
    <col min="7685" max="7685" width="16.109375" style="153" customWidth="1"/>
    <col min="7686" max="7686" width="13.21875" style="153" customWidth="1"/>
    <col min="7687" max="7687" width="4" style="153" customWidth="1"/>
    <col min="7688" max="7688" width="14.109375" style="153" customWidth="1"/>
    <col min="7689" max="7689" width="3.6640625" style="153" customWidth="1"/>
    <col min="7690" max="7690" width="2.77734375" style="153" customWidth="1"/>
    <col min="7691" max="7691" width="2.88671875" style="153" customWidth="1"/>
    <col min="7692" max="7692" width="2.21875" style="153" customWidth="1"/>
    <col min="7693" max="7693" width="2.77734375" style="153" customWidth="1"/>
    <col min="7694" max="7695" width="2.88671875" style="153" customWidth="1"/>
    <col min="7696" max="7936" width="9" style="153"/>
    <col min="7937" max="7937" width="3.6640625" style="153" customWidth="1"/>
    <col min="7938" max="7938" width="2.21875" style="153" customWidth="1"/>
    <col min="7939" max="7939" width="12.109375" style="153" customWidth="1"/>
    <col min="7940" max="7940" width="15" style="153" customWidth="1"/>
    <col min="7941" max="7941" width="16.109375" style="153" customWidth="1"/>
    <col min="7942" max="7942" width="13.21875" style="153" customWidth="1"/>
    <col min="7943" max="7943" width="4" style="153" customWidth="1"/>
    <col min="7944" max="7944" width="14.109375" style="153" customWidth="1"/>
    <col min="7945" max="7945" width="3.6640625" style="153" customWidth="1"/>
    <col min="7946" max="7946" width="2.77734375" style="153" customWidth="1"/>
    <col min="7947" max="7947" width="2.88671875" style="153" customWidth="1"/>
    <col min="7948" max="7948" width="2.21875" style="153" customWidth="1"/>
    <col min="7949" max="7949" width="2.77734375" style="153" customWidth="1"/>
    <col min="7950" max="7951" width="2.88671875" style="153" customWidth="1"/>
    <col min="7952" max="8192" width="9" style="153"/>
    <col min="8193" max="8193" width="3.6640625" style="153" customWidth="1"/>
    <col min="8194" max="8194" width="2.21875" style="153" customWidth="1"/>
    <col min="8195" max="8195" width="12.109375" style="153" customWidth="1"/>
    <col min="8196" max="8196" width="15" style="153" customWidth="1"/>
    <col min="8197" max="8197" width="16.109375" style="153" customWidth="1"/>
    <col min="8198" max="8198" width="13.21875" style="153" customWidth="1"/>
    <col min="8199" max="8199" width="4" style="153" customWidth="1"/>
    <col min="8200" max="8200" width="14.109375" style="153" customWidth="1"/>
    <col min="8201" max="8201" width="3.6640625" style="153" customWidth="1"/>
    <col min="8202" max="8202" width="2.77734375" style="153" customWidth="1"/>
    <col min="8203" max="8203" width="2.88671875" style="153" customWidth="1"/>
    <col min="8204" max="8204" width="2.21875" style="153" customWidth="1"/>
    <col min="8205" max="8205" width="2.77734375" style="153" customWidth="1"/>
    <col min="8206" max="8207" width="2.88671875" style="153" customWidth="1"/>
    <col min="8208" max="8448" width="9" style="153"/>
    <col min="8449" max="8449" width="3.6640625" style="153" customWidth="1"/>
    <col min="8450" max="8450" width="2.21875" style="153" customWidth="1"/>
    <col min="8451" max="8451" width="12.109375" style="153" customWidth="1"/>
    <col min="8452" max="8452" width="15" style="153" customWidth="1"/>
    <col min="8453" max="8453" width="16.109375" style="153" customWidth="1"/>
    <col min="8454" max="8454" width="13.21875" style="153" customWidth="1"/>
    <col min="8455" max="8455" width="4" style="153" customWidth="1"/>
    <col min="8456" max="8456" width="14.109375" style="153" customWidth="1"/>
    <col min="8457" max="8457" width="3.6640625" style="153" customWidth="1"/>
    <col min="8458" max="8458" width="2.77734375" style="153" customWidth="1"/>
    <col min="8459" max="8459" width="2.88671875" style="153" customWidth="1"/>
    <col min="8460" max="8460" width="2.21875" style="153" customWidth="1"/>
    <col min="8461" max="8461" width="2.77734375" style="153" customWidth="1"/>
    <col min="8462" max="8463" width="2.88671875" style="153" customWidth="1"/>
    <col min="8464" max="8704" width="9" style="153"/>
    <col min="8705" max="8705" width="3.6640625" style="153" customWidth="1"/>
    <col min="8706" max="8706" width="2.21875" style="153" customWidth="1"/>
    <col min="8707" max="8707" width="12.109375" style="153" customWidth="1"/>
    <col min="8708" max="8708" width="15" style="153" customWidth="1"/>
    <col min="8709" max="8709" width="16.109375" style="153" customWidth="1"/>
    <col min="8710" max="8710" width="13.21875" style="153" customWidth="1"/>
    <col min="8711" max="8711" width="4" style="153" customWidth="1"/>
    <col min="8712" max="8712" width="14.109375" style="153" customWidth="1"/>
    <col min="8713" max="8713" width="3.6640625" style="153" customWidth="1"/>
    <col min="8714" max="8714" width="2.77734375" style="153" customWidth="1"/>
    <col min="8715" max="8715" width="2.88671875" style="153" customWidth="1"/>
    <col min="8716" max="8716" width="2.21875" style="153" customWidth="1"/>
    <col min="8717" max="8717" width="2.77734375" style="153" customWidth="1"/>
    <col min="8718" max="8719" width="2.88671875" style="153" customWidth="1"/>
    <col min="8720" max="8960" width="9" style="153"/>
    <col min="8961" max="8961" width="3.6640625" style="153" customWidth="1"/>
    <col min="8962" max="8962" width="2.21875" style="153" customWidth="1"/>
    <col min="8963" max="8963" width="12.109375" style="153" customWidth="1"/>
    <col min="8964" max="8964" width="15" style="153" customWidth="1"/>
    <col min="8965" max="8965" width="16.109375" style="153" customWidth="1"/>
    <col min="8966" max="8966" width="13.21875" style="153" customWidth="1"/>
    <col min="8967" max="8967" width="4" style="153" customWidth="1"/>
    <col min="8968" max="8968" width="14.109375" style="153" customWidth="1"/>
    <col min="8969" max="8969" width="3.6640625" style="153" customWidth="1"/>
    <col min="8970" max="8970" width="2.77734375" style="153" customWidth="1"/>
    <col min="8971" max="8971" width="2.88671875" style="153" customWidth="1"/>
    <col min="8972" max="8972" width="2.21875" style="153" customWidth="1"/>
    <col min="8973" max="8973" width="2.77734375" style="153" customWidth="1"/>
    <col min="8974" max="8975" width="2.88671875" style="153" customWidth="1"/>
    <col min="8976" max="9216" width="9" style="153"/>
    <col min="9217" max="9217" width="3.6640625" style="153" customWidth="1"/>
    <col min="9218" max="9218" width="2.21875" style="153" customWidth="1"/>
    <col min="9219" max="9219" width="12.109375" style="153" customWidth="1"/>
    <col min="9220" max="9220" width="15" style="153" customWidth="1"/>
    <col min="9221" max="9221" width="16.109375" style="153" customWidth="1"/>
    <col min="9222" max="9222" width="13.21875" style="153" customWidth="1"/>
    <col min="9223" max="9223" width="4" style="153" customWidth="1"/>
    <col min="9224" max="9224" width="14.109375" style="153" customWidth="1"/>
    <col min="9225" max="9225" width="3.6640625" style="153" customWidth="1"/>
    <col min="9226" max="9226" width="2.77734375" style="153" customWidth="1"/>
    <col min="9227" max="9227" width="2.88671875" style="153" customWidth="1"/>
    <col min="9228" max="9228" width="2.21875" style="153" customWidth="1"/>
    <col min="9229" max="9229" width="2.77734375" style="153" customWidth="1"/>
    <col min="9230" max="9231" width="2.88671875" style="153" customWidth="1"/>
    <col min="9232" max="9472" width="9" style="153"/>
    <col min="9473" max="9473" width="3.6640625" style="153" customWidth="1"/>
    <col min="9474" max="9474" width="2.21875" style="153" customWidth="1"/>
    <col min="9475" max="9475" width="12.109375" style="153" customWidth="1"/>
    <col min="9476" max="9476" width="15" style="153" customWidth="1"/>
    <col min="9477" max="9477" width="16.109375" style="153" customWidth="1"/>
    <col min="9478" max="9478" width="13.21875" style="153" customWidth="1"/>
    <col min="9479" max="9479" width="4" style="153" customWidth="1"/>
    <col min="9480" max="9480" width="14.109375" style="153" customWidth="1"/>
    <col min="9481" max="9481" width="3.6640625" style="153" customWidth="1"/>
    <col min="9482" max="9482" width="2.77734375" style="153" customWidth="1"/>
    <col min="9483" max="9483" width="2.88671875" style="153" customWidth="1"/>
    <col min="9484" max="9484" width="2.21875" style="153" customWidth="1"/>
    <col min="9485" max="9485" width="2.77734375" style="153" customWidth="1"/>
    <col min="9486" max="9487" width="2.88671875" style="153" customWidth="1"/>
    <col min="9488" max="9728" width="9" style="153"/>
    <col min="9729" max="9729" width="3.6640625" style="153" customWidth="1"/>
    <col min="9730" max="9730" width="2.21875" style="153" customWidth="1"/>
    <col min="9731" max="9731" width="12.109375" style="153" customWidth="1"/>
    <col min="9732" max="9732" width="15" style="153" customWidth="1"/>
    <col min="9733" max="9733" width="16.109375" style="153" customWidth="1"/>
    <col min="9734" max="9734" width="13.21875" style="153" customWidth="1"/>
    <col min="9735" max="9735" width="4" style="153" customWidth="1"/>
    <col min="9736" max="9736" width="14.109375" style="153" customWidth="1"/>
    <col min="9737" max="9737" width="3.6640625" style="153" customWidth="1"/>
    <col min="9738" max="9738" width="2.77734375" style="153" customWidth="1"/>
    <col min="9739" max="9739" width="2.88671875" style="153" customWidth="1"/>
    <col min="9740" max="9740" width="2.21875" style="153" customWidth="1"/>
    <col min="9741" max="9741" width="2.77734375" style="153" customWidth="1"/>
    <col min="9742" max="9743" width="2.88671875" style="153" customWidth="1"/>
    <col min="9744" max="9984" width="9" style="153"/>
    <col min="9985" max="9985" width="3.6640625" style="153" customWidth="1"/>
    <col min="9986" max="9986" width="2.21875" style="153" customWidth="1"/>
    <col min="9987" max="9987" width="12.109375" style="153" customWidth="1"/>
    <col min="9988" max="9988" width="15" style="153" customWidth="1"/>
    <col min="9989" max="9989" width="16.109375" style="153" customWidth="1"/>
    <col min="9990" max="9990" width="13.21875" style="153" customWidth="1"/>
    <col min="9991" max="9991" width="4" style="153" customWidth="1"/>
    <col min="9992" max="9992" width="14.109375" style="153" customWidth="1"/>
    <col min="9993" max="9993" width="3.6640625" style="153" customWidth="1"/>
    <col min="9994" max="9994" width="2.77734375" style="153" customWidth="1"/>
    <col min="9995" max="9995" width="2.88671875" style="153" customWidth="1"/>
    <col min="9996" max="9996" width="2.21875" style="153" customWidth="1"/>
    <col min="9997" max="9997" width="2.77734375" style="153" customWidth="1"/>
    <col min="9998" max="9999" width="2.88671875" style="153" customWidth="1"/>
    <col min="10000" max="10240" width="9" style="153"/>
    <col min="10241" max="10241" width="3.6640625" style="153" customWidth="1"/>
    <col min="10242" max="10242" width="2.21875" style="153" customWidth="1"/>
    <col min="10243" max="10243" width="12.109375" style="153" customWidth="1"/>
    <col min="10244" max="10244" width="15" style="153" customWidth="1"/>
    <col min="10245" max="10245" width="16.109375" style="153" customWidth="1"/>
    <col min="10246" max="10246" width="13.21875" style="153" customWidth="1"/>
    <col min="10247" max="10247" width="4" style="153" customWidth="1"/>
    <col min="10248" max="10248" width="14.109375" style="153" customWidth="1"/>
    <col min="10249" max="10249" width="3.6640625" style="153" customWidth="1"/>
    <col min="10250" max="10250" width="2.77734375" style="153" customWidth="1"/>
    <col min="10251" max="10251" width="2.88671875" style="153" customWidth="1"/>
    <col min="10252" max="10252" width="2.21875" style="153" customWidth="1"/>
    <col min="10253" max="10253" width="2.77734375" style="153" customWidth="1"/>
    <col min="10254" max="10255" width="2.88671875" style="153" customWidth="1"/>
    <col min="10256" max="10496" width="9" style="153"/>
    <col min="10497" max="10497" width="3.6640625" style="153" customWidth="1"/>
    <col min="10498" max="10498" width="2.21875" style="153" customWidth="1"/>
    <col min="10499" max="10499" width="12.109375" style="153" customWidth="1"/>
    <col min="10500" max="10500" width="15" style="153" customWidth="1"/>
    <col min="10501" max="10501" width="16.109375" style="153" customWidth="1"/>
    <col min="10502" max="10502" width="13.21875" style="153" customWidth="1"/>
    <col min="10503" max="10503" width="4" style="153" customWidth="1"/>
    <col min="10504" max="10504" width="14.109375" style="153" customWidth="1"/>
    <col min="10505" max="10505" width="3.6640625" style="153" customWidth="1"/>
    <col min="10506" max="10506" width="2.77734375" style="153" customWidth="1"/>
    <col min="10507" max="10507" width="2.88671875" style="153" customWidth="1"/>
    <col min="10508" max="10508" width="2.21875" style="153" customWidth="1"/>
    <col min="10509" max="10509" width="2.77734375" style="153" customWidth="1"/>
    <col min="10510" max="10511" width="2.88671875" style="153" customWidth="1"/>
    <col min="10512" max="10752" width="9" style="153"/>
    <col min="10753" max="10753" width="3.6640625" style="153" customWidth="1"/>
    <col min="10754" max="10754" width="2.21875" style="153" customWidth="1"/>
    <col min="10755" max="10755" width="12.109375" style="153" customWidth="1"/>
    <col min="10756" max="10756" width="15" style="153" customWidth="1"/>
    <col min="10757" max="10757" width="16.109375" style="153" customWidth="1"/>
    <col min="10758" max="10758" width="13.21875" style="153" customWidth="1"/>
    <col min="10759" max="10759" width="4" style="153" customWidth="1"/>
    <col min="10760" max="10760" width="14.109375" style="153" customWidth="1"/>
    <col min="10761" max="10761" width="3.6640625" style="153" customWidth="1"/>
    <col min="10762" max="10762" width="2.77734375" style="153" customWidth="1"/>
    <col min="10763" max="10763" width="2.88671875" style="153" customWidth="1"/>
    <col min="10764" max="10764" width="2.21875" style="153" customWidth="1"/>
    <col min="10765" max="10765" width="2.77734375" style="153" customWidth="1"/>
    <col min="10766" max="10767" width="2.88671875" style="153" customWidth="1"/>
    <col min="10768" max="11008" width="9" style="153"/>
    <col min="11009" max="11009" width="3.6640625" style="153" customWidth="1"/>
    <col min="11010" max="11010" width="2.21875" style="153" customWidth="1"/>
    <col min="11011" max="11011" width="12.109375" style="153" customWidth="1"/>
    <col min="11012" max="11012" width="15" style="153" customWidth="1"/>
    <col min="11013" max="11013" width="16.109375" style="153" customWidth="1"/>
    <col min="11014" max="11014" width="13.21875" style="153" customWidth="1"/>
    <col min="11015" max="11015" width="4" style="153" customWidth="1"/>
    <col min="11016" max="11016" width="14.109375" style="153" customWidth="1"/>
    <col min="11017" max="11017" width="3.6640625" style="153" customWidth="1"/>
    <col min="11018" max="11018" width="2.77734375" style="153" customWidth="1"/>
    <col min="11019" max="11019" width="2.88671875" style="153" customWidth="1"/>
    <col min="11020" max="11020" width="2.21875" style="153" customWidth="1"/>
    <col min="11021" max="11021" width="2.77734375" style="153" customWidth="1"/>
    <col min="11022" max="11023" width="2.88671875" style="153" customWidth="1"/>
    <col min="11024" max="11264" width="9" style="153"/>
    <col min="11265" max="11265" width="3.6640625" style="153" customWidth="1"/>
    <col min="11266" max="11266" width="2.21875" style="153" customWidth="1"/>
    <col min="11267" max="11267" width="12.109375" style="153" customWidth="1"/>
    <col min="11268" max="11268" width="15" style="153" customWidth="1"/>
    <col min="11269" max="11269" width="16.109375" style="153" customWidth="1"/>
    <col min="11270" max="11270" width="13.21875" style="153" customWidth="1"/>
    <col min="11271" max="11271" width="4" style="153" customWidth="1"/>
    <col min="11272" max="11272" width="14.109375" style="153" customWidth="1"/>
    <col min="11273" max="11273" width="3.6640625" style="153" customWidth="1"/>
    <col min="11274" max="11274" width="2.77734375" style="153" customWidth="1"/>
    <col min="11275" max="11275" width="2.88671875" style="153" customWidth="1"/>
    <col min="11276" max="11276" width="2.21875" style="153" customWidth="1"/>
    <col min="11277" max="11277" width="2.77734375" style="153" customWidth="1"/>
    <col min="11278" max="11279" width="2.88671875" style="153" customWidth="1"/>
    <col min="11280" max="11520" width="9" style="153"/>
    <col min="11521" max="11521" width="3.6640625" style="153" customWidth="1"/>
    <col min="11522" max="11522" width="2.21875" style="153" customWidth="1"/>
    <col min="11523" max="11523" width="12.109375" style="153" customWidth="1"/>
    <col min="11524" max="11524" width="15" style="153" customWidth="1"/>
    <col min="11525" max="11525" width="16.109375" style="153" customWidth="1"/>
    <col min="11526" max="11526" width="13.21875" style="153" customWidth="1"/>
    <col min="11527" max="11527" width="4" style="153" customWidth="1"/>
    <col min="11528" max="11528" width="14.109375" style="153" customWidth="1"/>
    <col min="11529" max="11529" width="3.6640625" style="153" customWidth="1"/>
    <col min="11530" max="11530" width="2.77734375" style="153" customWidth="1"/>
    <col min="11531" max="11531" width="2.88671875" style="153" customWidth="1"/>
    <col min="11532" max="11532" width="2.21875" style="153" customWidth="1"/>
    <col min="11533" max="11533" width="2.77734375" style="153" customWidth="1"/>
    <col min="11534" max="11535" width="2.88671875" style="153" customWidth="1"/>
    <col min="11536" max="11776" width="9" style="153"/>
    <col min="11777" max="11777" width="3.6640625" style="153" customWidth="1"/>
    <col min="11778" max="11778" width="2.21875" style="153" customWidth="1"/>
    <col min="11779" max="11779" width="12.109375" style="153" customWidth="1"/>
    <col min="11780" max="11780" width="15" style="153" customWidth="1"/>
    <col min="11781" max="11781" width="16.109375" style="153" customWidth="1"/>
    <col min="11782" max="11782" width="13.21875" style="153" customWidth="1"/>
    <col min="11783" max="11783" width="4" style="153" customWidth="1"/>
    <col min="11784" max="11784" width="14.109375" style="153" customWidth="1"/>
    <col min="11785" max="11785" width="3.6640625" style="153" customWidth="1"/>
    <col min="11786" max="11786" width="2.77734375" style="153" customWidth="1"/>
    <col min="11787" max="11787" width="2.88671875" style="153" customWidth="1"/>
    <col min="11788" max="11788" width="2.21875" style="153" customWidth="1"/>
    <col min="11789" max="11789" width="2.77734375" style="153" customWidth="1"/>
    <col min="11790" max="11791" width="2.88671875" style="153" customWidth="1"/>
    <col min="11792" max="12032" width="9" style="153"/>
    <col min="12033" max="12033" width="3.6640625" style="153" customWidth="1"/>
    <col min="12034" max="12034" width="2.21875" style="153" customWidth="1"/>
    <col min="12035" max="12035" width="12.109375" style="153" customWidth="1"/>
    <col min="12036" max="12036" width="15" style="153" customWidth="1"/>
    <col min="12037" max="12037" width="16.109375" style="153" customWidth="1"/>
    <col min="12038" max="12038" width="13.21875" style="153" customWidth="1"/>
    <col min="12039" max="12039" width="4" style="153" customWidth="1"/>
    <col min="12040" max="12040" width="14.109375" style="153" customWidth="1"/>
    <col min="12041" max="12041" width="3.6640625" style="153" customWidth="1"/>
    <col min="12042" max="12042" width="2.77734375" style="153" customWidth="1"/>
    <col min="12043" max="12043" width="2.88671875" style="153" customWidth="1"/>
    <col min="12044" max="12044" width="2.21875" style="153" customWidth="1"/>
    <col min="12045" max="12045" width="2.77734375" style="153" customWidth="1"/>
    <col min="12046" max="12047" width="2.88671875" style="153" customWidth="1"/>
    <col min="12048" max="12288" width="9" style="153"/>
    <col min="12289" max="12289" width="3.6640625" style="153" customWidth="1"/>
    <col min="12290" max="12290" width="2.21875" style="153" customWidth="1"/>
    <col min="12291" max="12291" width="12.109375" style="153" customWidth="1"/>
    <col min="12292" max="12292" width="15" style="153" customWidth="1"/>
    <col min="12293" max="12293" width="16.109375" style="153" customWidth="1"/>
    <col min="12294" max="12294" width="13.21875" style="153" customWidth="1"/>
    <col min="12295" max="12295" width="4" style="153" customWidth="1"/>
    <col min="12296" max="12296" width="14.109375" style="153" customWidth="1"/>
    <col min="12297" max="12297" width="3.6640625" style="153" customWidth="1"/>
    <col min="12298" max="12298" width="2.77734375" style="153" customWidth="1"/>
    <col min="12299" max="12299" width="2.88671875" style="153" customWidth="1"/>
    <col min="12300" max="12300" width="2.21875" style="153" customWidth="1"/>
    <col min="12301" max="12301" width="2.77734375" style="153" customWidth="1"/>
    <col min="12302" max="12303" width="2.88671875" style="153" customWidth="1"/>
    <col min="12304" max="12544" width="9" style="153"/>
    <col min="12545" max="12545" width="3.6640625" style="153" customWidth="1"/>
    <col min="12546" max="12546" width="2.21875" style="153" customWidth="1"/>
    <col min="12547" max="12547" width="12.109375" style="153" customWidth="1"/>
    <col min="12548" max="12548" width="15" style="153" customWidth="1"/>
    <col min="12549" max="12549" width="16.109375" style="153" customWidth="1"/>
    <col min="12550" max="12550" width="13.21875" style="153" customWidth="1"/>
    <col min="12551" max="12551" width="4" style="153" customWidth="1"/>
    <col min="12552" max="12552" width="14.109375" style="153" customWidth="1"/>
    <col min="12553" max="12553" width="3.6640625" style="153" customWidth="1"/>
    <col min="12554" max="12554" width="2.77734375" style="153" customWidth="1"/>
    <col min="12555" max="12555" width="2.88671875" style="153" customWidth="1"/>
    <col min="12556" max="12556" width="2.21875" style="153" customWidth="1"/>
    <col min="12557" max="12557" width="2.77734375" style="153" customWidth="1"/>
    <col min="12558" max="12559" width="2.88671875" style="153" customWidth="1"/>
    <col min="12560" max="12800" width="9" style="153"/>
    <col min="12801" max="12801" width="3.6640625" style="153" customWidth="1"/>
    <col min="12802" max="12802" width="2.21875" style="153" customWidth="1"/>
    <col min="12803" max="12803" width="12.109375" style="153" customWidth="1"/>
    <col min="12804" max="12804" width="15" style="153" customWidth="1"/>
    <col min="12805" max="12805" width="16.109375" style="153" customWidth="1"/>
    <col min="12806" max="12806" width="13.21875" style="153" customWidth="1"/>
    <col min="12807" max="12807" width="4" style="153" customWidth="1"/>
    <col min="12808" max="12808" width="14.109375" style="153" customWidth="1"/>
    <col min="12809" max="12809" width="3.6640625" style="153" customWidth="1"/>
    <col min="12810" max="12810" width="2.77734375" style="153" customWidth="1"/>
    <col min="12811" max="12811" width="2.88671875" style="153" customWidth="1"/>
    <col min="12812" max="12812" width="2.21875" style="153" customWidth="1"/>
    <col min="12813" max="12813" width="2.77734375" style="153" customWidth="1"/>
    <col min="12814" max="12815" width="2.88671875" style="153" customWidth="1"/>
    <col min="12816" max="13056" width="9" style="153"/>
    <col min="13057" max="13057" width="3.6640625" style="153" customWidth="1"/>
    <col min="13058" max="13058" width="2.21875" style="153" customWidth="1"/>
    <col min="13059" max="13059" width="12.109375" style="153" customWidth="1"/>
    <col min="13060" max="13060" width="15" style="153" customWidth="1"/>
    <col min="13061" max="13061" width="16.109375" style="153" customWidth="1"/>
    <col min="13062" max="13062" width="13.21875" style="153" customWidth="1"/>
    <col min="13063" max="13063" width="4" style="153" customWidth="1"/>
    <col min="13064" max="13064" width="14.109375" style="153" customWidth="1"/>
    <col min="13065" max="13065" width="3.6640625" style="153" customWidth="1"/>
    <col min="13066" max="13066" width="2.77734375" style="153" customWidth="1"/>
    <col min="13067" max="13067" width="2.88671875" style="153" customWidth="1"/>
    <col min="13068" max="13068" width="2.21875" style="153" customWidth="1"/>
    <col min="13069" max="13069" width="2.77734375" style="153" customWidth="1"/>
    <col min="13070" max="13071" width="2.88671875" style="153" customWidth="1"/>
    <col min="13072" max="13312" width="9" style="153"/>
    <col min="13313" max="13313" width="3.6640625" style="153" customWidth="1"/>
    <col min="13314" max="13314" width="2.21875" style="153" customWidth="1"/>
    <col min="13315" max="13315" width="12.109375" style="153" customWidth="1"/>
    <col min="13316" max="13316" width="15" style="153" customWidth="1"/>
    <col min="13317" max="13317" width="16.109375" style="153" customWidth="1"/>
    <col min="13318" max="13318" width="13.21875" style="153" customWidth="1"/>
    <col min="13319" max="13319" width="4" style="153" customWidth="1"/>
    <col min="13320" max="13320" width="14.109375" style="153" customWidth="1"/>
    <col min="13321" max="13321" width="3.6640625" style="153" customWidth="1"/>
    <col min="13322" max="13322" width="2.77734375" style="153" customWidth="1"/>
    <col min="13323" max="13323" width="2.88671875" style="153" customWidth="1"/>
    <col min="13324" max="13324" width="2.21875" style="153" customWidth="1"/>
    <col min="13325" max="13325" width="2.77734375" style="153" customWidth="1"/>
    <col min="13326" max="13327" width="2.88671875" style="153" customWidth="1"/>
    <col min="13328" max="13568" width="9" style="153"/>
    <col min="13569" max="13569" width="3.6640625" style="153" customWidth="1"/>
    <col min="13570" max="13570" width="2.21875" style="153" customWidth="1"/>
    <col min="13571" max="13571" width="12.109375" style="153" customWidth="1"/>
    <col min="13572" max="13572" width="15" style="153" customWidth="1"/>
    <col min="13573" max="13573" width="16.109375" style="153" customWidth="1"/>
    <col min="13574" max="13574" width="13.21875" style="153" customWidth="1"/>
    <col min="13575" max="13575" width="4" style="153" customWidth="1"/>
    <col min="13576" max="13576" width="14.109375" style="153" customWidth="1"/>
    <col min="13577" max="13577" width="3.6640625" style="153" customWidth="1"/>
    <col min="13578" max="13578" width="2.77734375" style="153" customWidth="1"/>
    <col min="13579" max="13579" width="2.88671875" style="153" customWidth="1"/>
    <col min="13580" max="13580" width="2.21875" style="153" customWidth="1"/>
    <col min="13581" max="13581" width="2.77734375" style="153" customWidth="1"/>
    <col min="13582" max="13583" width="2.88671875" style="153" customWidth="1"/>
    <col min="13584" max="13824" width="9" style="153"/>
    <col min="13825" max="13825" width="3.6640625" style="153" customWidth="1"/>
    <col min="13826" max="13826" width="2.21875" style="153" customWidth="1"/>
    <col min="13827" max="13827" width="12.109375" style="153" customWidth="1"/>
    <col min="13828" max="13828" width="15" style="153" customWidth="1"/>
    <col min="13829" max="13829" width="16.109375" style="153" customWidth="1"/>
    <col min="13830" max="13830" width="13.21875" style="153" customWidth="1"/>
    <col min="13831" max="13831" width="4" style="153" customWidth="1"/>
    <col min="13832" max="13832" width="14.109375" style="153" customWidth="1"/>
    <col min="13833" max="13833" width="3.6640625" style="153" customWidth="1"/>
    <col min="13834" max="13834" width="2.77734375" style="153" customWidth="1"/>
    <col min="13835" max="13835" width="2.88671875" style="153" customWidth="1"/>
    <col min="13836" max="13836" width="2.21875" style="153" customWidth="1"/>
    <col min="13837" max="13837" width="2.77734375" style="153" customWidth="1"/>
    <col min="13838" max="13839" width="2.88671875" style="153" customWidth="1"/>
    <col min="13840" max="14080" width="9" style="153"/>
    <col min="14081" max="14081" width="3.6640625" style="153" customWidth="1"/>
    <col min="14082" max="14082" width="2.21875" style="153" customWidth="1"/>
    <col min="14083" max="14083" width="12.109375" style="153" customWidth="1"/>
    <col min="14084" max="14084" width="15" style="153" customWidth="1"/>
    <col min="14085" max="14085" width="16.109375" style="153" customWidth="1"/>
    <col min="14086" max="14086" width="13.21875" style="153" customWidth="1"/>
    <col min="14087" max="14087" width="4" style="153" customWidth="1"/>
    <col min="14088" max="14088" width="14.109375" style="153" customWidth="1"/>
    <col min="14089" max="14089" width="3.6640625" style="153" customWidth="1"/>
    <col min="14090" max="14090" width="2.77734375" style="153" customWidth="1"/>
    <col min="14091" max="14091" width="2.88671875" style="153" customWidth="1"/>
    <col min="14092" max="14092" width="2.21875" style="153" customWidth="1"/>
    <col min="14093" max="14093" width="2.77734375" style="153" customWidth="1"/>
    <col min="14094" max="14095" width="2.88671875" style="153" customWidth="1"/>
    <col min="14096" max="14336" width="9" style="153"/>
    <col min="14337" max="14337" width="3.6640625" style="153" customWidth="1"/>
    <col min="14338" max="14338" width="2.21875" style="153" customWidth="1"/>
    <col min="14339" max="14339" width="12.109375" style="153" customWidth="1"/>
    <col min="14340" max="14340" width="15" style="153" customWidth="1"/>
    <col min="14341" max="14341" width="16.109375" style="153" customWidth="1"/>
    <col min="14342" max="14342" width="13.21875" style="153" customWidth="1"/>
    <col min="14343" max="14343" width="4" style="153" customWidth="1"/>
    <col min="14344" max="14344" width="14.109375" style="153" customWidth="1"/>
    <col min="14345" max="14345" width="3.6640625" style="153" customWidth="1"/>
    <col min="14346" max="14346" width="2.77734375" style="153" customWidth="1"/>
    <col min="14347" max="14347" width="2.88671875" style="153" customWidth="1"/>
    <col min="14348" max="14348" width="2.21875" style="153" customWidth="1"/>
    <col min="14349" max="14349" width="2.77734375" style="153" customWidth="1"/>
    <col min="14350" max="14351" width="2.88671875" style="153" customWidth="1"/>
    <col min="14352" max="14592" width="9" style="153"/>
    <col min="14593" max="14593" width="3.6640625" style="153" customWidth="1"/>
    <col min="14594" max="14594" width="2.21875" style="153" customWidth="1"/>
    <col min="14595" max="14595" width="12.109375" style="153" customWidth="1"/>
    <col min="14596" max="14596" width="15" style="153" customWidth="1"/>
    <col min="14597" max="14597" width="16.109375" style="153" customWidth="1"/>
    <col min="14598" max="14598" width="13.21875" style="153" customWidth="1"/>
    <col min="14599" max="14599" width="4" style="153" customWidth="1"/>
    <col min="14600" max="14600" width="14.109375" style="153" customWidth="1"/>
    <col min="14601" max="14601" width="3.6640625" style="153" customWidth="1"/>
    <col min="14602" max="14602" width="2.77734375" style="153" customWidth="1"/>
    <col min="14603" max="14603" width="2.88671875" style="153" customWidth="1"/>
    <col min="14604" max="14604" width="2.21875" style="153" customWidth="1"/>
    <col min="14605" max="14605" width="2.77734375" style="153" customWidth="1"/>
    <col min="14606" max="14607" width="2.88671875" style="153" customWidth="1"/>
    <col min="14608" max="14848" width="9" style="153"/>
    <col min="14849" max="14849" width="3.6640625" style="153" customWidth="1"/>
    <col min="14850" max="14850" width="2.21875" style="153" customWidth="1"/>
    <col min="14851" max="14851" width="12.109375" style="153" customWidth="1"/>
    <col min="14852" max="14852" width="15" style="153" customWidth="1"/>
    <col min="14853" max="14853" width="16.109375" style="153" customWidth="1"/>
    <col min="14854" max="14854" width="13.21875" style="153" customWidth="1"/>
    <col min="14855" max="14855" width="4" style="153" customWidth="1"/>
    <col min="14856" max="14856" width="14.109375" style="153" customWidth="1"/>
    <col min="14857" max="14857" width="3.6640625" style="153" customWidth="1"/>
    <col min="14858" max="14858" width="2.77734375" style="153" customWidth="1"/>
    <col min="14859" max="14859" width="2.88671875" style="153" customWidth="1"/>
    <col min="14860" max="14860" width="2.21875" style="153" customWidth="1"/>
    <col min="14861" max="14861" width="2.77734375" style="153" customWidth="1"/>
    <col min="14862" max="14863" width="2.88671875" style="153" customWidth="1"/>
    <col min="14864" max="15104" width="9" style="153"/>
    <col min="15105" max="15105" width="3.6640625" style="153" customWidth="1"/>
    <col min="15106" max="15106" width="2.21875" style="153" customWidth="1"/>
    <col min="15107" max="15107" width="12.109375" style="153" customWidth="1"/>
    <col min="15108" max="15108" width="15" style="153" customWidth="1"/>
    <col min="15109" max="15109" width="16.109375" style="153" customWidth="1"/>
    <col min="15110" max="15110" width="13.21875" style="153" customWidth="1"/>
    <col min="15111" max="15111" width="4" style="153" customWidth="1"/>
    <col min="15112" max="15112" width="14.109375" style="153" customWidth="1"/>
    <col min="15113" max="15113" width="3.6640625" style="153" customWidth="1"/>
    <col min="15114" max="15114" width="2.77734375" style="153" customWidth="1"/>
    <col min="15115" max="15115" width="2.88671875" style="153" customWidth="1"/>
    <col min="15116" max="15116" width="2.21875" style="153" customWidth="1"/>
    <col min="15117" max="15117" width="2.77734375" style="153" customWidth="1"/>
    <col min="15118" max="15119" width="2.88671875" style="153" customWidth="1"/>
    <col min="15120" max="15360" width="9" style="153"/>
    <col min="15361" max="15361" width="3.6640625" style="153" customWidth="1"/>
    <col min="15362" max="15362" width="2.21875" style="153" customWidth="1"/>
    <col min="15363" max="15363" width="12.109375" style="153" customWidth="1"/>
    <col min="15364" max="15364" width="15" style="153" customWidth="1"/>
    <col min="15365" max="15365" width="16.109375" style="153" customWidth="1"/>
    <col min="15366" max="15366" width="13.21875" style="153" customWidth="1"/>
    <col min="15367" max="15367" width="4" style="153" customWidth="1"/>
    <col min="15368" max="15368" width="14.109375" style="153" customWidth="1"/>
    <col min="15369" max="15369" width="3.6640625" style="153" customWidth="1"/>
    <col min="15370" max="15370" width="2.77734375" style="153" customWidth="1"/>
    <col min="15371" max="15371" width="2.88671875" style="153" customWidth="1"/>
    <col min="15372" max="15372" width="2.21875" style="153" customWidth="1"/>
    <col min="15373" max="15373" width="2.77734375" style="153" customWidth="1"/>
    <col min="15374" max="15375" width="2.88671875" style="153" customWidth="1"/>
    <col min="15376" max="15616" width="9" style="153"/>
    <col min="15617" max="15617" width="3.6640625" style="153" customWidth="1"/>
    <col min="15618" max="15618" width="2.21875" style="153" customWidth="1"/>
    <col min="15619" max="15619" width="12.109375" style="153" customWidth="1"/>
    <col min="15620" max="15620" width="15" style="153" customWidth="1"/>
    <col min="15621" max="15621" width="16.109375" style="153" customWidth="1"/>
    <col min="15622" max="15622" width="13.21875" style="153" customWidth="1"/>
    <col min="15623" max="15623" width="4" style="153" customWidth="1"/>
    <col min="15624" max="15624" width="14.109375" style="153" customWidth="1"/>
    <col min="15625" max="15625" width="3.6640625" style="153" customWidth="1"/>
    <col min="15626" max="15626" width="2.77734375" style="153" customWidth="1"/>
    <col min="15627" max="15627" width="2.88671875" style="153" customWidth="1"/>
    <col min="15628" max="15628" width="2.21875" style="153" customWidth="1"/>
    <col min="15629" max="15629" width="2.77734375" style="153" customWidth="1"/>
    <col min="15630" max="15631" width="2.88671875" style="153" customWidth="1"/>
    <col min="15632" max="15872" width="9" style="153"/>
    <col min="15873" max="15873" width="3.6640625" style="153" customWidth="1"/>
    <col min="15874" max="15874" width="2.21875" style="153" customWidth="1"/>
    <col min="15875" max="15875" width="12.109375" style="153" customWidth="1"/>
    <col min="15876" max="15876" width="15" style="153" customWidth="1"/>
    <col min="15877" max="15877" width="16.109375" style="153" customWidth="1"/>
    <col min="15878" max="15878" width="13.21875" style="153" customWidth="1"/>
    <col min="15879" max="15879" width="4" style="153" customWidth="1"/>
    <col min="15880" max="15880" width="14.109375" style="153" customWidth="1"/>
    <col min="15881" max="15881" width="3.6640625" style="153" customWidth="1"/>
    <col min="15882" max="15882" width="2.77734375" style="153" customWidth="1"/>
    <col min="15883" max="15883" width="2.88671875" style="153" customWidth="1"/>
    <col min="15884" max="15884" width="2.21875" style="153" customWidth="1"/>
    <col min="15885" max="15885" width="2.77734375" style="153" customWidth="1"/>
    <col min="15886" max="15887" width="2.88671875" style="153" customWidth="1"/>
    <col min="15888" max="16128" width="9" style="153"/>
    <col min="16129" max="16129" width="3.6640625" style="153" customWidth="1"/>
    <col min="16130" max="16130" width="2.21875" style="153" customWidth="1"/>
    <col min="16131" max="16131" width="12.109375" style="153" customWidth="1"/>
    <col min="16132" max="16132" width="15" style="153" customWidth="1"/>
    <col min="16133" max="16133" width="16.109375" style="153" customWidth="1"/>
    <col min="16134" max="16134" width="13.21875" style="153" customWidth="1"/>
    <col min="16135" max="16135" width="4" style="153" customWidth="1"/>
    <col min="16136" max="16136" width="14.109375" style="153" customWidth="1"/>
    <col min="16137" max="16137" width="3.6640625" style="153" customWidth="1"/>
    <col min="16138" max="16138" width="2.77734375" style="153" customWidth="1"/>
    <col min="16139" max="16139" width="2.88671875" style="153" customWidth="1"/>
    <col min="16140" max="16140" width="2.21875" style="153" customWidth="1"/>
    <col min="16141" max="16141" width="2.77734375" style="153" customWidth="1"/>
    <col min="16142" max="16143" width="2.88671875" style="153" customWidth="1"/>
    <col min="16144" max="16384" width="9" style="153"/>
  </cols>
  <sheetData>
    <row r="1" spans="1:15">
      <c r="A1" s="149"/>
      <c r="B1" s="149"/>
      <c r="C1" s="150"/>
      <c r="D1" s="150"/>
      <c r="E1" s="150"/>
      <c r="F1" s="150"/>
      <c r="G1" s="151"/>
      <c r="H1" s="150"/>
      <c r="I1" s="152"/>
      <c r="J1" s="150"/>
      <c r="K1" s="150"/>
      <c r="L1" s="150"/>
      <c r="M1" s="150"/>
      <c r="N1" s="150"/>
      <c r="O1" s="150"/>
    </row>
    <row r="2" spans="1:15">
      <c r="A2" s="149"/>
      <c r="B2" s="149"/>
      <c r="C2" s="150"/>
      <c r="D2" s="150"/>
      <c r="E2" s="150"/>
      <c r="F2" s="150"/>
      <c r="G2" s="151"/>
      <c r="H2" s="150"/>
      <c r="I2" s="152"/>
      <c r="J2" s="150"/>
      <c r="K2" s="150"/>
      <c r="L2" s="150"/>
      <c r="M2" s="150"/>
      <c r="N2" s="150"/>
      <c r="O2" s="150"/>
    </row>
    <row r="3" spans="1:15">
      <c r="A3" s="149"/>
      <c r="B3" s="149"/>
      <c r="C3" s="150"/>
      <c r="D3" s="150"/>
      <c r="E3" s="150"/>
      <c r="F3" s="150"/>
      <c r="G3" s="151"/>
      <c r="H3" s="150"/>
      <c r="I3" s="152"/>
      <c r="J3" s="150"/>
      <c r="K3" s="150"/>
      <c r="L3" s="150"/>
      <c r="M3" s="150"/>
      <c r="N3" s="150"/>
      <c r="O3" s="150"/>
    </row>
    <row r="4" spans="1:15" ht="26.4" thickBot="1">
      <c r="A4" s="317" t="s">
        <v>442</v>
      </c>
      <c r="B4" s="317"/>
      <c r="C4" s="317"/>
      <c r="D4" s="317"/>
      <c r="E4" s="317"/>
      <c r="F4" s="317"/>
      <c r="G4" s="317"/>
      <c r="H4" s="150" t="s">
        <v>443</v>
      </c>
      <c r="I4" s="152"/>
      <c r="J4" s="150"/>
      <c r="K4" s="150"/>
      <c r="L4" s="150"/>
      <c r="M4" s="150"/>
      <c r="N4" s="150"/>
      <c r="O4" s="150"/>
    </row>
    <row r="5" spans="1:15" ht="18" customHeight="1" thickBot="1">
      <c r="A5" s="154" t="s">
        <v>444</v>
      </c>
      <c r="B5" s="155" t="s">
        <v>445</v>
      </c>
      <c r="C5" s="156" t="s">
        <v>446</v>
      </c>
      <c r="D5" s="157" t="s">
        <v>447</v>
      </c>
      <c r="E5" s="156" t="s">
        <v>448</v>
      </c>
      <c r="F5" s="157" t="s">
        <v>449</v>
      </c>
      <c r="G5" s="158" t="s">
        <v>450</v>
      </c>
      <c r="H5" s="157" t="s">
        <v>451</v>
      </c>
      <c r="I5" s="159" t="s">
        <v>452</v>
      </c>
      <c r="J5" s="160" t="s">
        <v>453</v>
      </c>
      <c r="K5" s="160" t="s">
        <v>454</v>
      </c>
      <c r="L5" s="161" t="s">
        <v>455</v>
      </c>
      <c r="M5" s="160" t="s">
        <v>456</v>
      </c>
      <c r="N5" s="160" t="s">
        <v>457</v>
      </c>
      <c r="O5" s="162" t="s">
        <v>458</v>
      </c>
    </row>
    <row r="6" spans="1:15" s="174" customFormat="1" ht="21" customHeight="1">
      <c r="A6" s="163">
        <v>3</v>
      </c>
      <c r="B6" s="164" t="s">
        <v>25</v>
      </c>
      <c r="C6" s="165" t="s">
        <v>459</v>
      </c>
      <c r="D6" s="165" t="s">
        <v>460</v>
      </c>
      <c r="E6" s="166" t="s">
        <v>461</v>
      </c>
      <c r="F6" s="167" t="s">
        <v>462</v>
      </c>
      <c r="G6" s="168" t="s">
        <v>463</v>
      </c>
      <c r="H6" s="165" t="s">
        <v>464</v>
      </c>
      <c r="I6" s="169" t="s">
        <v>465</v>
      </c>
      <c r="J6" s="170">
        <v>5.5</v>
      </c>
      <c r="K6" s="170">
        <v>2.5</v>
      </c>
      <c r="L6" s="171">
        <v>2</v>
      </c>
      <c r="M6" s="170">
        <v>2.7</v>
      </c>
      <c r="N6" s="172">
        <f>J6*70+K6*75+L6*25+M6*45</f>
        <v>744</v>
      </c>
      <c r="O6" s="173">
        <v>262</v>
      </c>
    </row>
    <row r="7" spans="1:15" s="174" customFormat="1" ht="9.75" customHeight="1" thickBot="1">
      <c r="A7" s="175"/>
      <c r="B7" s="176"/>
      <c r="C7" s="177" t="s">
        <v>466</v>
      </c>
      <c r="D7" s="178" t="s">
        <v>467</v>
      </c>
      <c r="E7" s="179" t="s">
        <v>468</v>
      </c>
      <c r="F7" s="180" t="s">
        <v>469</v>
      </c>
      <c r="G7" s="179" t="s">
        <v>470</v>
      </c>
      <c r="H7" s="177" t="s">
        <v>471</v>
      </c>
      <c r="I7" s="181"/>
      <c r="J7" s="182"/>
      <c r="K7" s="183"/>
      <c r="L7" s="184"/>
      <c r="M7" s="183"/>
      <c r="N7" s="183"/>
      <c r="O7" s="185"/>
    </row>
    <row r="8" spans="1:15" s="174" customFormat="1" ht="33.75" customHeight="1" thickBot="1">
      <c r="A8" s="186">
        <v>5</v>
      </c>
      <c r="B8" s="187" t="s">
        <v>34</v>
      </c>
      <c r="C8" s="188" t="s">
        <v>472</v>
      </c>
      <c r="D8" s="189" t="s">
        <v>473</v>
      </c>
      <c r="E8" s="190" t="s">
        <v>474</v>
      </c>
      <c r="F8" s="191" t="s">
        <v>475</v>
      </c>
      <c r="G8" s="192" t="s">
        <v>463</v>
      </c>
      <c r="H8" s="193" t="s">
        <v>476</v>
      </c>
      <c r="I8" s="308" t="s">
        <v>477</v>
      </c>
      <c r="J8" s="194">
        <v>5.5</v>
      </c>
      <c r="K8" s="194">
        <v>2.5</v>
      </c>
      <c r="L8" s="195">
        <v>2</v>
      </c>
      <c r="M8" s="194">
        <v>2.9</v>
      </c>
      <c r="N8" s="196">
        <f>J8*70+K8*75+L8*25+M8*45</f>
        <v>753</v>
      </c>
      <c r="O8" s="197">
        <v>251</v>
      </c>
    </row>
    <row r="9" spans="1:15" s="174" customFormat="1" ht="7.5" customHeight="1">
      <c r="A9" s="175"/>
      <c r="B9" s="176"/>
      <c r="C9" s="198" t="s">
        <v>478</v>
      </c>
      <c r="D9" s="199" t="s">
        <v>479</v>
      </c>
      <c r="E9" s="177" t="s">
        <v>480</v>
      </c>
      <c r="F9" s="200" t="s">
        <v>481</v>
      </c>
      <c r="G9" s="179" t="s">
        <v>470</v>
      </c>
      <c r="H9" s="177" t="s">
        <v>482</v>
      </c>
      <c r="I9" s="309"/>
      <c r="J9" s="182"/>
      <c r="K9" s="183"/>
      <c r="L9" s="184"/>
      <c r="M9" s="183"/>
      <c r="N9" s="183"/>
      <c r="O9" s="185"/>
    </row>
    <row r="10" spans="1:15" s="174" customFormat="1" ht="21.75" customHeight="1" thickBot="1">
      <c r="A10" s="186">
        <v>6</v>
      </c>
      <c r="B10" s="187" t="s">
        <v>43</v>
      </c>
      <c r="C10" s="188" t="s">
        <v>483</v>
      </c>
      <c r="D10" s="189" t="s">
        <v>484</v>
      </c>
      <c r="E10" s="190" t="s">
        <v>485</v>
      </c>
      <c r="F10" s="201" t="s">
        <v>486</v>
      </c>
      <c r="G10" s="192" t="s">
        <v>463</v>
      </c>
      <c r="H10" s="190" t="s">
        <v>487</v>
      </c>
      <c r="I10" s="310" t="s">
        <v>488</v>
      </c>
      <c r="J10" s="194">
        <v>5</v>
      </c>
      <c r="K10" s="194">
        <v>2.5</v>
      </c>
      <c r="L10" s="195">
        <v>2</v>
      </c>
      <c r="M10" s="194">
        <v>2.9</v>
      </c>
      <c r="N10" s="196">
        <f>J10*70+K10*75+L10*25+M10*45</f>
        <v>718</v>
      </c>
      <c r="O10" s="197">
        <v>251</v>
      </c>
    </row>
    <row r="11" spans="1:15" s="174" customFormat="1" ht="7.5" customHeight="1" thickBot="1">
      <c r="A11" s="175"/>
      <c r="B11" s="176"/>
      <c r="C11" s="198" t="s">
        <v>489</v>
      </c>
      <c r="D11" s="202" t="s">
        <v>490</v>
      </c>
      <c r="E11" s="177" t="s">
        <v>491</v>
      </c>
      <c r="F11" s="200" t="s">
        <v>492</v>
      </c>
      <c r="G11" s="179" t="s">
        <v>470</v>
      </c>
      <c r="H11" s="177" t="s">
        <v>493</v>
      </c>
      <c r="I11" s="311"/>
      <c r="J11" s="182"/>
      <c r="K11" s="183"/>
      <c r="L11" s="184"/>
      <c r="M11" s="183"/>
      <c r="N11" s="183"/>
      <c r="O11" s="185"/>
    </row>
    <row r="12" spans="1:15" s="174" customFormat="1" ht="24" customHeight="1" thickBot="1">
      <c r="A12" s="186">
        <v>7</v>
      </c>
      <c r="B12" s="187" t="s">
        <v>51</v>
      </c>
      <c r="C12" s="189" t="s">
        <v>114</v>
      </c>
      <c r="D12" s="203" t="s">
        <v>494</v>
      </c>
      <c r="E12" s="204" t="s">
        <v>495</v>
      </c>
      <c r="F12" s="201" t="s">
        <v>496</v>
      </c>
      <c r="G12" s="192" t="s">
        <v>470</v>
      </c>
      <c r="H12" s="190" t="s">
        <v>497</v>
      </c>
      <c r="I12" s="205"/>
      <c r="J12" s="206">
        <v>5.3</v>
      </c>
      <c r="K12" s="206">
        <v>2.5</v>
      </c>
      <c r="L12" s="205">
        <v>2</v>
      </c>
      <c r="M12" s="206">
        <v>2.8</v>
      </c>
      <c r="N12" s="172">
        <f>J12*70+K12*75+L12*25+M12*45</f>
        <v>734.5</v>
      </c>
      <c r="O12" s="207">
        <v>267</v>
      </c>
    </row>
    <row r="13" spans="1:15" s="174" customFormat="1" ht="9" customHeight="1" thickBot="1">
      <c r="A13" s="208"/>
      <c r="B13" s="209"/>
      <c r="C13" s="210" t="s">
        <v>498</v>
      </c>
      <c r="D13" s="180" t="s">
        <v>499</v>
      </c>
      <c r="E13" s="211" t="s">
        <v>500</v>
      </c>
      <c r="F13" s="212" t="s">
        <v>501</v>
      </c>
      <c r="G13" s="213"/>
      <c r="H13" s="212" t="s">
        <v>502</v>
      </c>
      <c r="I13" s="214"/>
      <c r="J13" s="215"/>
      <c r="K13" s="216"/>
      <c r="L13" s="214"/>
      <c r="M13" s="216"/>
      <c r="N13" s="216"/>
      <c r="O13" s="217"/>
    </row>
    <row r="14" spans="1:15" s="228" customFormat="1" ht="24.75" customHeight="1" thickTop="1">
      <c r="A14" s="218">
        <v>9</v>
      </c>
      <c r="B14" s="219" t="s">
        <v>59</v>
      </c>
      <c r="C14" s="220" t="s">
        <v>503</v>
      </c>
      <c r="D14" s="221" t="s">
        <v>504</v>
      </c>
      <c r="E14" s="222" t="s">
        <v>505</v>
      </c>
      <c r="F14" s="221" t="s">
        <v>506</v>
      </c>
      <c r="G14" s="223" t="s">
        <v>463</v>
      </c>
      <c r="H14" s="221" t="s">
        <v>507</v>
      </c>
      <c r="I14" s="224"/>
      <c r="J14" s="225">
        <v>5.3</v>
      </c>
      <c r="K14" s="225">
        <v>2.5</v>
      </c>
      <c r="L14" s="224">
        <v>2</v>
      </c>
      <c r="M14" s="225">
        <v>2.8</v>
      </c>
      <c r="N14" s="226">
        <f>J14*70+K14*75+L14*25+M14*45</f>
        <v>734.5</v>
      </c>
      <c r="O14" s="227">
        <v>254</v>
      </c>
    </row>
    <row r="15" spans="1:15" s="228" customFormat="1" ht="8.25" customHeight="1" thickBot="1">
      <c r="A15" s="229"/>
      <c r="B15" s="230"/>
      <c r="C15" s="231" t="s">
        <v>508</v>
      </c>
      <c r="D15" s="232" t="s">
        <v>509</v>
      </c>
      <c r="E15" s="233" t="s">
        <v>510</v>
      </c>
      <c r="F15" s="231" t="s">
        <v>511</v>
      </c>
      <c r="G15" s="233" t="s">
        <v>470</v>
      </c>
      <c r="H15" s="231" t="s">
        <v>512</v>
      </c>
      <c r="I15" s="234"/>
      <c r="J15" s="235"/>
      <c r="K15" s="236"/>
      <c r="L15" s="234"/>
      <c r="M15" s="236"/>
      <c r="N15" s="236"/>
      <c r="O15" s="237"/>
    </row>
    <row r="16" spans="1:15" s="174" customFormat="1" ht="23.25" customHeight="1">
      <c r="A16" s="238">
        <v>10</v>
      </c>
      <c r="B16" s="239" t="s">
        <v>25</v>
      </c>
      <c r="C16" s="240" t="s">
        <v>459</v>
      </c>
      <c r="D16" s="167" t="s">
        <v>513</v>
      </c>
      <c r="E16" s="241" t="s">
        <v>514</v>
      </c>
      <c r="F16" s="242" t="s">
        <v>475</v>
      </c>
      <c r="G16" s="192" t="s">
        <v>463</v>
      </c>
      <c r="H16" s="242" t="s">
        <v>515</v>
      </c>
      <c r="I16" s="310" t="s">
        <v>516</v>
      </c>
      <c r="J16" s="206">
        <v>5</v>
      </c>
      <c r="K16" s="206">
        <v>2.5</v>
      </c>
      <c r="L16" s="205">
        <v>2</v>
      </c>
      <c r="M16" s="206">
        <v>2.7</v>
      </c>
      <c r="N16" s="172">
        <f>J16*70+K16*75+L16*25+M16*45</f>
        <v>709</v>
      </c>
      <c r="O16" s="207">
        <v>262</v>
      </c>
    </row>
    <row r="17" spans="1:15" s="174" customFormat="1" ht="11.25" customHeight="1" thickBot="1">
      <c r="A17" s="175"/>
      <c r="B17" s="176"/>
      <c r="C17" s="199" t="s">
        <v>466</v>
      </c>
      <c r="D17" s="243" t="s">
        <v>517</v>
      </c>
      <c r="E17" s="192" t="s">
        <v>518</v>
      </c>
      <c r="F17" s="177" t="s">
        <v>519</v>
      </c>
      <c r="G17" s="179" t="s">
        <v>470</v>
      </c>
      <c r="H17" s="244" t="s">
        <v>520</v>
      </c>
      <c r="I17" s="311"/>
      <c r="J17" s="182"/>
      <c r="K17" s="183"/>
      <c r="L17" s="184"/>
      <c r="M17" s="183"/>
      <c r="N17" s="183"/>
      <c r="O17" s="185"/>
    </row>
    <row r="18" spans="1:15" s="174" customFormat="1" ht="24.75" customHeight="1" thickBot="1">
      <c r="A18" s="186">
        <v>12</v>
      </c>
      <c r="B18" s="187" t="s">
        <v>34</v>
      </c>
      <c r="C18" s="188" t="s">
        <v>521</v>
      </c>
      <c r="D18" s="189" t="s">
        <v>522</v>
      </c>
      <c r="E18" s="201" t="s">
        <v>523</v>
      </c>
      <c r="F18" s="191" t="s">
        <v>524</v>
      </c>
      <c r="G18" s="192" t="s">
        <v>463</v>
      </c>
      <c r="H18" s="165" t="s">
        <v>525</v>
      </c>
      <c r="I18" s="318" t="s">
        <v>477</v>
      </c>
      <c r="J18" s="194">
        <v>5</v>
      </c>
      <c r="K18" s="194">
        <v>2.2000000000000002</v>
      </c>
      <c r="L18" s="195">
        <v>2</v>
      </c>
      <c r="M18" s="194">
        <v>2.7</v>
      </c>
      <c r="N18" s="172">
        <f>J18*70+K18*75+L18*25+M18*45</f>
        <v>686.5</v>
      </c>
      <c r="O18" s="197">
        <v>241</v>
      </c>
    </row>
    <row r="19" spans="1:15" s="174" customFormat="1" ht="10.5" customHeight="1">
      <c r="A19" s="175"/>
      <c r="B19" s="176"/>
      <c r="C19" s="198" t="s">
        <v>526</v>
      </c>
      <c r="D19" s="199" t="s">
        <v>527</v>
      </c>
      <c r="E19" s="177" t="s">
        <v>528</v>
      </c>
      <c r="F19" s="245" t="s">
        <v>529</v>
      </c>
      <c r="G19" s="179" t="s">
        <v>470</v>
      </c>
      <c r="H19" s="244" t="s">
        <v>530</v>
      </c>
      <c r="I19" s="319"/>
      <c r="J19" s="182"/>
      <c r="K19" s="183"/>
      <c r="L19" s="184"/>
      <c r="M19" s="183"/>
      <c r="N19" s="183"/>
      <c r="O19" s="185"/>
    </row>
    <row r="20" spans="1:15" s="174" customFormat="1" ht="22.5" customHeight="1" thickBot="1">
      <c r="A20" s="186">
        <v>13</v>
      </c>
      <c r="B20" s="187" t="s">
        <v>43</v>
      </c>
      <c r="C20" s="190" t="s">
        <v>93</v>
      </c>
      <c r="D20" s="189" t="s">
        <v>531</v>
      </c>
      <c r="E20" s="190" t="s">
        <v>532</v>
      </c>
      <c r="F20" s="191" t="s">
        <v>533</v>
      </c>
      <c r="G20" s="192" t="s">
        <v>470</v>
      </c>
      <c r="H20" s="201" t="s">
        <v>534</v>
      </c>
      <c r="I20" s="246"/>
      <c r="J20" s="194">
        <v>5.5</v>
      </c>
      <c r="K20" s="194">
        <v>2.5</v>
      </c>
      <c r="L20" s="195">
        <v>2</v>
      </c>
      <c r="M20" s="194">
        <v>2.9</v>
      </c>
      <c r="N20" s="172">
        <f>J20*70+K20*75+L20*25+M20*45</f>
        <v>753</v>
      </c>
      <c r="O20" s="197">
        <v>266</v>
      </c>
    </row>
    <row r="21" spans="1:15" s="174" customFormat="1" ht="9.75" customHeight="1" thickBot="1">
      <c r="A21" s="208"/>
      <c r="B21" s="209"/>
      <c r="C21" s="212" t="s">
        <v>535</v>
      </c>
      <c r="D21" s="210" t="s">
        <v>536</v>
      </c>
      <c r="E21" s="247" t="s">
        <v>537</v>
      </c>
      <c r="F21" s="248" t="s">
        <v>538</v>
      </c>
      <c r="G21" s="213"/>
      <c r="H21" s="212" t="s">
        <v>539</v>
      </c>
      <c r="I21" s="246"/>
      <c r="J21" s="249"/>
      <c r="K21" s="206"/>
      <c r="L21" s="205"/>
      <c r="M21" s="206"/>
      <c r="N21" s="206"/>
      <c r="O21" s="207"/>
    </row>
    <row r="22" spans="1:15" s="174" customFormat="1" ht="21.75" customHeight="1" thickTop="1">
      <c r="A22" s="238">
        <v>16</v>
      </c>
      <c r="B22" s="239" t="s">
        <v>59</v>
      </c>
      <c r="C22" s="250" t="s">
        <v>540</v>
      </c>
      <c r="D22" s="242" t="s">
        <v>541</v>
      </c>
      <c r="E22" s="241" t="s">
        <v>542</v>
      </c>
      <c r="F22" s="242" t="s">
        <v>543</v>
      </c>
      <c r="G22" s="192" t="s">
        <v>463</v>
      </c>
      <c r="H22" s="242" t="s">
        <v>544</v>
      </c>
      <c r="I22" s="251"/>
      <c r="J22" s="252">
        <v>5</v>
      </c>
      <c r="K22" s="252">
        <v>2.2999999999999998</v>
      </c>
      <c r="L22" s="251">
        <v>2</v>
      </c>
      <c r="M22" s="252">
        <v>2.9</v>
      </c>
      <c r="N22" s="172">
        <f>J22*70+K22*75+L22*25+M22*45</f>
        <v>703</v>
      </c>
      <c r="O22" s="253">
        <v>273</v>
      </c>
    </row>
    <row r="23" spans="1:15" s="174" customFormat="1" ht="9" customHeight="1">
      <c r="A23" s="175"/>
      <c r="B23" s="176"/>
      <c r="C23" s="177" t="s">
        <v>545</v>
      </c>
      <c r="D23" s="244" t="s">
        <v>546</v>
      </c>
      <c r="E23" s="179" t="s">
        <v>547</v>
      </c>
      <c r="F23" s="177" t="s">
        <v>548</v>
      </c>
      <c r="G23" s="179" t="s">
        <v>470</v>
      </c>
      <c r="H23" s="177" t="s">
        <v>502</v>
      </c>
      <c r="I23" s="184"/>
      <c r="J23" s="182"/>
      <c r="K23" s="183"/>
      <c r="L23" s="184"/>
      <c r="M23" s="183"/>
      <c r="N23" s="183"/>
      <c r="O23" s="185"/>
    </row>
    <row r="24" spans="1:15" s="174" customFormat="1" ht="23.25" customHeight="1" thickBot="1">
      <c r="A24" s="238">
        <v>17</v>
      </c>
      <c r="B24" s="239" t="s">
        <v>25</v>
      </c>
      <c r="C24" s="240" t="s">
        <v>459</v>
      </c>
      <c r="D24" s="254" t="s">
        <v>549</v>
      </c>
      <c r="E24" s="241" t="s">
        <v>550</v>
      </c>
      <c r="F24" s="242" t="s">
        <v>551</v>
      </c>
      <c r="G24" s="192" t="s">
        <v>463</v>
      </c>
      <c r="H24" s="242" t="s">
        <v>552</v>
      </c>
      <c r="I24" s="312" t="s">
        <v>465</v>
      </c>
      <c r="J24" s="194">
        <v>5</v>
      </c>
      <c r="K24" s="194">
        <v>2.5</v>
      </c>
      <c r="L24" s="195">
        <v>2</v>
      </c>
      <c r="M24" s="194">
        <v>2.9</v>
      </c>
      <c r="N24" s="172">
        <f>J24*70+K24*75+L24*25+M24*45</f>
        <v>718</v>
      </c>
      <c r="O24" s="197">
        <v>259</v>
      </c>
    </row>
    <row r="25" spans="1:15" s="174" customFormat="1" ht="9" customHeight="1" thickBot="1">
      <c r="A25" s="175"/>
      <c r="B25" s="176"/>
      <c r="C25" s="199" t="s">
        <v>466</v>
      </c>
      <c r="D25" s="255" t="s">
        <v>553</v>
      </c>
      <c r="E25" s="192" t="s">
        <v>554</v>
      </c>
      <c r="F25" s="177" t="s">
        <v>555</v>
      </c>
      <c r="G25" s="179" t="s">
        <v>470</v>
      </c>
      <c r="H25" s="177" t="s">
        <v>556</v>
      </c>
      <c r="I25" s="313"/>
      <c r="J25" s="182"/>
      <c r="K25" s="183"/>
      <c r="L25" s="184"/>
      <c r="M25" s="183"/>
      <c r="N25" s="183"/>
      <c r="O25" s="185"/>
    </row>
    <row r="26" spans="1:15" s="174" customFormat="1" ht="21.75" customHeight="1" thickBot="1">
      <c r="A26" s="186">
        <v>19</v>
      </c>
      <c r="B26" s="187" t="s">
        <v>34</v>
      </c>
      <c r="C26" s="189" t="s">
        <v>557</v>
      </c>
      <c r="D26" s="203" t="s">
        <v>558</v>
      </c>
      <c r="E26" s="256" t="s">
        <v>559</v>
      </c>
      <c r="F26" s="191" t="s">
        <v>560</v>
      </c>
      <c r="G26" s="192" t="s">
        <v>463</v>
      </c>
      <c r="H26" s="190" t="s">
        <v>561</v>
      </c>
      <c r="I26" s="307" t="s">
        <v>562</v>
      </c>
      <c r="J26" s="206">
        <v>5.5</v>
      </c>
      <c r="K26" s="206">
        <v>2.2999999999999998</v>
      </c>
      <c r="L26" s="205">
        <v>2</v>
      </c>
      <c r="M26" s="206">
        <v>2.9</v>
      </c>
      <c r="N26" s="172">
        <f>J26*70+K26*75+L26*25+M26*45</f>
        <v>738</v>
      </c>
      <c r="O26" s="207">
        <v>281</v>
      </c>
    </row>
    <row r="27" spans="1:15" s="174" customFormat="1" ht="9.75" customHeight="1" thickBot="1">
      <c r="A27" s="238"/>
      <c r="B27" s="239"/>
      <c r="C27" s="257" t="s">
        <v>563</v>
      </c>
      <c r="D27" s="180" t="s">
        <v>564</v>
      </c>
      <c r="E27" s="258" t="s">
        <v>565</v>
      </c>
      <c r="F27" s="200" t="s">
        <v>566</v>
      </c>
      <c r="G27" s="192" t="s">
        <v>567</v>
      </c>
      <c r="H27" s="244" t="s">
        <v>568</v>
      </c>
      <c r="I27" s="308"/>
      <c r="J27" s="249"/>
      <c r="K27" s="206"/>
      <c r="L27" s="205"/>
      <c r="M27" s="206"/>
      <c r="N27" s="206"/>
      <c r="O27" s="207"/>
    </row>
    <row r="28" spans="1:15" s="174" customFormat="1" ht="3.75" customHeight="1" thickBot="1">
      <c r="A28" s="259"/>
      <c r="B28" s="260"/>
      <c r="C28" s="261"/>
      <c r="D28" s="261"/>
      <c r="E28" s="261"/>
      <c r="F28" s="262"/>
      <c r="G28" s="261"/>
      <c r="H28" s="261"/>
      <c r="I28" s="263"/>
      <c r="J28" s="264"/>
      <c r="K28" s="265"/>
      <c r="L28" s="264"/>
      <c r="M28" s="265"/>
      <c r="N28" s="265"/>
      <c r="O28" s="266"/>
    </row>
    <row r="29" spans="1:15" s="174" customFormat="1" ht="24.75" customHeight="1" thickBot="1">
      <c r="A29" s="267" t="s">
        <v>569</v>
      </c>
      <c r="B29" s="187" t="s">
        <v>59</v>
      </c>
      <c r="C29" s="268" t="s">
        <v>570</v>
      </c>
      <c r="D29" s="189" t="s">
        <v>571</v>
      </c>
      <c r="E29" s="190" t="s">
        <v>572</v>
      </c>
      <c r="F29" s="191" t="s">
        <v>573</v>
      </c>
      <c r="G29" s="192" t="s">
        <v>463</v>
      </c>
      <c r="H29" s="190" t="s">
        <v>574</v>
      </c>
      <c r="I29" s="205"/>
      <c r="J29" s="194">
        <v>5</v>
      </c>
      <c r="K29" s="194">
        <v>2.5</v>
      </c>
      <c r="L29" s="195">
        <v>2</v>
      </c>
      <c r="M29" s="194">
        <v>2.8</v>
      </c>
      <c r="N29" s="196">
        <f>J29*70+K29*75+L29*25+M29*45</f>
        <v>713.5</v>
      </c>
      <c r="O29" s="197">
        <v>266</v>
      </c>
    </row>
    <row r="30" spans="1:15" s="174" customFormat="1" ht="8.25" customHeight="1">
      <c r="A30" s="175"/>
      <c r="B30" s="176"/>
      <c r="C30" s="177" t="s">
        <v>575</v>
      </c>
      <c r="D30" s="199" t="s">
        <v>576</v>
      </c>
      <c r="E30" s="198" t="s">
        <v>577</v>
      </c>
      <c r="F30" s="269" t="s">
        <v>578</v>
      </c>
      <c r="G30" s="179" t="s">
        <v>470</v>
      </c>
      <c r="H30" s="177" t="s">
        <v>579</v>
      </c>
      <c r="I30" s="184"/>
      <c r="J30" s="182"/>
      <c r="K30" s="183"/>
      <c r="L30" s="184"/>
      <c r="M30" s="183"/>
      <c r="N30" s="183"/>
      <c r="O30" s="185"/>
    </row>
    <row r="31" spans="1:15" s="174" customFormat="1" ht="23.25" customHeight="1">
      <c r="A31" s="238">
        <v>14</v>
      </c>
      <c r="B31" s="239" t="s">
        <v>25</v>
      </c>
      <c r="C31" s="250" t="s">
        <v>580</v>
      </c>
      <c r="D31" s="242" t="s">
        <v>45</v>
      </c>
      <c r="E31" s="241" t="s">
        <v>581</v>
      </c>
      <c r="F31" s="242" t="s">
        <v>582</v>
      </c>
      <c r="G31" s="192" t="s">
        <v>463</v>
      </c>
      <c r="H31" s="242" t="s">
        <v>583</v>
      </c>
      <c r="I31" s="205" t="s">
        <v>465</v>
      </c>
      <c r="J31" s="206">
        <v>5.5</v>
      </c>
      <c r="K31" s="206">
        <v>2.5</v>
      </c>
      <c r="L31" s="205">
        <v>2</v>
      </c>
      <c r="M31" s="206">
        <v>2.8</v>
      </c>
      <c r="N31" s="196">
        <f>J31*70+K31*75+L31*25+M31*45</f>
        <v>748.5</v>
      </c>
      <c r="O31" s="207">
        <v>251</v>
      </c>
    </row>
    <row r="32" spans="1:15" s="174" customFormat="1" ht="9.75" customHeight="1">
      <c r="A32" s="175"/>
      <c r="B32" s="176"/>
      <c r="C32" s="177" t="s">
        <v>584</v>
      </c>
      <c r="D32" s="177" t="s">
        <v>585</v>
      </c>
      <c r="E32" s="179" t="s">
        <v>586</v>
      </c>
      <c r="F32" s="177" t="s">
        <v>587</v>
      </c>
      <c r="G32" s="179" t="s">
        <v>470</v>
      </c>
      <c r="H32" s="177" t="s">
        <v>588</v>
      </c>
      <c r="I32" s="184"/>
      <c r="J32" s="182"/>
      <c r="K32" s="183"/>
      <c r="L32" s="184"/>
      <c r="M32" s="183"/>
      <c r="N32" s="183"/>
      <c r="O32" s="185"/>
    </row>
    <row r="33" spans="1:15" s="174" customFormat="1" ht="28.5" customHeight="1">
      <c r="A33" s="238">
        <v>16</v>
      </c>
      <c r="B33" s="239" t="s">
        <v>34</v>
      </c>
      <c r="C33" s="242" t="s">
        <v>589</v>
      </c>
      <c r="D33" s="242" t="s">
        <v>590</v>
      </c>
      <c r="E33" s="241" t="s">
        <v>591</v>
      </c>
      <c r="F33" s="242" t="s">
        <v>592</v>
      </c>
      <c r="G33" s="192" t="s">
        <v>463</v>
      </c>
      <c r="H33" s="270" t="s">
        <v>593</v>
      </c>
      <c r="I33" s="307" t="s">
        <v>477</v>
      </c>
      <c r="J33" s="206">
        <v>5.5</v>
      </c>
      <c r="K33" s="206">
        <v>2.5</v>
      </c>
      <c r="L33" s="205">
        <v>2</v>
      </c>
      <c r="M33" s="206">
        <v>2.9</v>
      </c>
      <c r="N33" s="172">
        <f>J33*70+K33*75+L33*25+M33*45</f>
        <v>753</v>
      </c>
      <c r="O33" s="207">
        <v>276</v>
      </c>
    </row>
    <row r="34" spans="1:15" s="174" customFormat="1" ht="9" customHeight="1">
      <c r="A34" s="175"/>
      <c r="B34" s="176"/>
      <c r="C34" s="177" t="s">
        <v>594</v>
      </c>
      <c r="D34" s="255" t="s">
        <v>595</v>
      </c>
      <c r="E34" s="192" t="s">
        <v>596</v>
      </c>
      <c r="F34" s="177" t="s">
        <v>597</v>
      </c>
      <c r="G34" s="179" t="s">
        <v>470</v>
      </c>
      <c r="H34" s="271" t="s">
        <v>598</v>
      </c>
      <c r="I34" s="309"/>
      <c r="J34" s="182"/>
      <c r="K34" s="183"/>
      <c r="L34" s="184"/>
      <c r="M34" s="183"/>
      <c r="N34" s="183"/>
      <c r="O34" s="185"/>
    </row>
    <row r="35" spans="1:15" s="174" customFormat="1" ht="24" customHeight="1" thickBot="1">
      <c r="A35" s="186">
        <v>17</v>
      </c>
      <c r="B35" s="187" t="s">
        <v>43</v>
      </c>
      <c r="C35" s="189" t="s">
        <v>599</v>
      </c>
      <c r="D35" s="201" t="s">
        <v>600</v>
      </c>
      <c r="E35" s="256" t="s">
        <v>601</v>
      </c>
      <c r="F35" s="191" t="s">
        <v>602</v>
      </c>
      <c r="G35" s="192" t="s">
        <v>470</v>
      </c>
      <c r="H35" s="190" t="s">
        <v>603</v>
      </c>
      <c r="I35" s="310"/>
      <c r="J35" s="194">
        <v>5.5</v>
      </c>
      <c r="K35" s="194">
        <v>2</v>
      </c>
      <c r="L35" s="195">
        <v>2</v>
      </c>
      <c r="M35" s="194">
        <v>2.8</v>
      </c>
      <c r="N35" s="172">
        <f>J35*70+K35*75+L35*25+M35*45</f>
        <v>711</v>
      </c>
      <c r="O35" s="197">
        <v>263</v>
      </c>
    </row>
    <row r="36" spans="1:15" s="174" customFormat="1" ht="8.25" customHeight="1" thickBot="1">
      <c r="A36" s="175"/>
      <c r="B36" s="176"/>
      <c r="C36" s="272" t="s">
        <v>489</v>
      </c>
      <c r="D36" s="244" t="s">
        <v>604</v>
      </c>
      <c r="E36" s="258" t="s">
        <v>605</v>
      </c>
      <c r="F36" s="245" t="s">
        <v>606</v>
      </c>
      <c r="G36" s="179"/>
      <c r="H36" s="177" t="s">
        <v>607</v>
      </c>
      <c r="I36" s="311"/>
      <c r="J36" s="182"/>
      <c r="K36" s="183"/>
      <c r="L36" s="184"/>
      <c r="M36" s="183"/>
      <c r="N36" s="183"/>
      <c r="O36" s="185"/>
    </row>
    <row r="37" spans="1:15" s="174" customFormat="1" ht="21.75" customHeight="1" thickBot="1">
      <c r="A37" s="186">
        <v>18</v>
      </c>
      <c r="B37" s="187" t="s">
        <v>51</v>
      </c>
      <c r="C37" s="273" t="s">
        <v>540</v>
      </c>
      <c r="D37" s="274" t="s">
        <v>608</v>
      </c>
      <c r="E37" s="275" t="s">
        <v>609</v>
      </c>
      <c r="F37" s="191" t="s">
        <v>610</v>
      </c>
      <c r="G37" s="192" t="s">
        <v>463</v>
      </c>
      <c r="H37" s="190" t="s">
        <v>611</v>
      </c>
      <c r="I37" s="195"/>
      <c r="J37" s="194">
        <v>5</v>
      </c>
      <c r="K37" s="194">
        <v>2.5</v>
      </c>
      <c r="L37" s="195">
        <v>2</v>
      </c>
      <c r="M37" s="194">
        <v>2.8</v>
      </c>
      <c r="N37" s="172">
        <f>J37*70+K37*75+L37*25+M37*45</f>
        <v>713.5</v>
      </c>
      <c r="O37" s="197">
        <v>274</v>
      </c>
    </row>
    <row r="38" spans="1:15" s="174" customFormat="1" ht="9" customHeight="1" thickBot="1">
      <c r="A38" s="208"/>
      <c r="B38" s="209"/>
      <c r="C38" s="210" t="s">
        <v>508</v>
      </c>
      <c r="D38" s="180" t="s">
        <v>612</v>
      </c>
      <c r="E38" s="248" t="s">
        <v>613</v>
      </c>
      <c r="F38" s="248" t="s">
        <v>614</v>
      </c>
      <c r="G38" s="179" t="s">
        <v>470</v>
      </c>
      <c r="H38" s="212" t="s">
        <v>615</v>
      </c>
      <c r="I38" s="214"/>
      <c r="J38" s="215"/>
      <c r="K38" s="216"/>
      <c r="L38" s="214"/>
      <c r="M38" s="216"/>
      <c r="N38" s="216"/>
      <c r="O38" s="217"/>
    </row>
    <row r="39" spans="1:15" s="228" customFormat="1" ht="36.75" customHeight="1" thickTop="1" thickBot="1">
      <c r="A39" s="218">
        <v>20</v>
      </c>
      <c r="B39" s="219" t="s">
        <v>59</v>
      </c>
      <c r="C39" s="220" t="s">
        <v>616</v>
      </c>
      <c r="D39" s="221" t="s">
        <v>617</v>
      </c>
      <c r="E39" s="222" t="s">
        <v>474</v>
      </c>
      <c r="F39" s="221" t="s">
        <v>618</v>
      </c>
      <c r="G39" s="223" t="s">
        <v>463</v>
      </c>
      <c r="H39" s="221" t="s">
        <v>40</v>
      </c>
      <c r="I39" s="276"/>
      <c r="J39" s="277">
        <v>5.5</v>
      </c>
      <c r="K39" s="277">
        <v>2</v>
      </c>
      <c r="L39" s="278">
        <v>2</v>
      </c>
      <c r="M39" s="277">
        <v>2.9</v>
      </c>
      <c r="N39" s="226">
        <f>J39*70+K39*75+L39*25+M39*45</f>
        <v>715.5</v>
      </c>
      <c r="O39" s="279">
        <v>272</v>
      </c>
    </row>
    <row r="40" spans="1:15" s="228" customFormat="1" ht="10.5" customHeight="1">
      <c r="A40" s="229"/>
      <c r="B40" s="230"/>
      <c r="C40" s="231" t="s">
        <v>619</v>
      </c>
      <c r="D40" s="231" t="s">
        <v>620</v>
      </c>
      <c r="E40" s="223" t="s">
        <v>621</v>
      </c>
      <c r="F40" s="231" t="s">
        <v>622</v>
      </c>
      <c r="G40" s="233" t="s">
        <v>470</v>
      </c>
      <c r="H40" s="231" t="s">
        <v>623</v>
      </c>
      <c r="I40" s="234"/>
      <c r="J40" s="235"/>
      <c r="K40" s="236"/>
      <c r="L40" s="234"/>
      <c r="M40" s="236"/>
      <c r="N40" s="236"/>
      <c r="O40" s="237"/>
    </row>
    <row r="41" spans="1:15" s="174" customFormat="1" ht="24.75" customHeight="1">
      <c r="A41" s="238">
        <v>21</v>
      </c>
      <c r="B41" s="239" t="s">
        <v>25</v>
      </c>
      <c r="C41" s="242" t="s">
        <v>459</v>
      </c>
      <c r="D41" s="240" t="s">
        <v>484</v>
      </c>
      <c r="E41" s="165" t="s">
        <v>624</v>
      </c>
      <c r="F41" s="280" t="s">
        <v>625</v>
      </c>
      <c r="G41" s="192" t="s">
        <v>463</v>
      </c>
      <c r="H41" s="242" t="s">
        <v>626</v>
      </c>
      <c r="I41" s="307" t="s">
        <v>465</v>
      </c>
      <c r="J41" s="170">
        <v>5.5</v>
      </c>
      <c r="K41" s="170">
        <v>2.5</v>
      </c>
      <c r="L41" s="171">
        <v>2</v>
      </c>
      <c r="M41" s="170">
        <v>2.7</v>
      </c>
      <c r="N41" s="172">
        <f>J41*70+K41*75+L41*25+M41*45</f>
        <v>744</v>
      </c>
      <c r="O41" s="173">
        <v>263</v>
      </c>
    </row>
    <row r="42" spans="1:15" s="174" customFormat="1" ht="10.5" customHeight="1">
      <c r="A42" s="175"/>
      <c r="B42" s="176"/>
      <c r="C42" s="177" t="s">
        <v>466</v>
      </c>
      <c r="D42" s="281" t="s">
        <v>627</v>
      </c>
      <c r="E42" s="177" t="s">
        <v>546</v>
      </c>
      <c r="F42" s="269" t="s">
        <v>628</v>
      </c>
      <c r="G42" s="179" t="s">
        <v>470</v>
      </c>
      <c r="H42" s="177" t="s">
        <v>629</v>
      </c>
      <c r="I42" s="309"/>
      <c r="J42" s="182"/>
      <c r="K42" s="183"/>
      <c r="L42" s="184"/>
      <c r="M42" s="183"/>
      <c r="N42" s="183"/>
      <c r="O42" s="185"/>
    </row>
    <row r="43" spans="1:15" s="174" customFormat="1" ht="24" customHeight="1" thickBot="1">
      <c r="A43" s="186">
        <v>23</v>
      </c>
      <c r="B43" s="187" t="s">
        <v>34</v>
      </c>
      <c r="C43" s="189" t="s">
        <v>630</v>
      </c>
      <c r="D43" s="201" t="s">
        <v>631</v>
      </c>
      <c r="E43" s="256" t="s">
        <v>632</v>
      </c>
      <c r="F43" s="191" t="s">
        <v>633</v>
      </c>
      <c r="G43" s="192" t="s">
        <v>463</v>
      </c>
      <c r="H43" s="190" t="s">
        <v>634</v>
      </c>
      <c r="I43" s="312" t="s">
        <v>477</v>
      </c>
      <c r="J43" s="206">
        <v>5</v>
      </c>
      <c r="K43" s="206">
        <v>2.2999999999999998</v>
      </c>
      <c r="L43" s="205">
        <v>2</v>
      </c>
      <c r="M43" s="206">
        <v>2.9</v>
      </c>
      <c r="N43" s="172">
        <f>J43*70+K43*75+L43*25+M43*45</f>
        <v>703</v>
      </c>
      <c r="O43" s="207">
        <v>281</v>
      </c>
    </row>
    <row r="44" spans="1:15" s="174" customFormat="1" ht="9.75" customHeight="1">
      <c r="A44" s="175"/>
      <c r="B44" s="176"/>
      <c r="C44" s="272" t="s">
        <v>635</v>
      </c>
      <c r="D44" s="177" t="s">
        <v>636</v>
      </c>
      <c r="E44" s="282" t="s">
        <v>637</v>
      </c>
      <c r="F44" s="245" t="s">
        <v>638</v>
      </c>
      <c r="G44" s="179" t="s">
        <v>639</v>
      </c>
      <c r="H44" s="177" t="s">
        <v>640</v>
      </c>
      <c r="I44" s="313"/>
      <c r="J44" s="182"/>
      <c r="K44" s="183"/>
      <c r="L44" s="184"/>
      <c r="M44" s="183"/>
      <c r="N44" s="183"/>
      <c r="O44" s="185"/>
    </row>
    <row r="45" spans="1:15" s="174" customFormat="1" ht="21" customHeight="1" thickBot="1">
      <c r="A45" s="186">
        <v>24</v>
      </c>
      <c r="B45" s="187" t="s">
        <v>43</v>
      </c>
      <c r="C45" s="268" t="s">
        <v>641</v>
      </c>
      <c r="D45" s="189" t="s">
        <v>642</v>
      </c>
      <c r="E45" s="190" t="s">
        <v>643</v>
      </c>
      <c r="F45" s="191" t="s">
        <v>644</v>
      </c>
      <c r="G45" s="192" t="s">
        <v>470</v>
      </c>
      <c r="H45" s="190" t="s">
        <v>645</v>
      </c>
      <c r="I45" s="205"/>
      <c r="J45" s="194">
        <v>5.3</v>
      </c>
      <c r="K45" s="194">
        <v>2.5</v>
      </c>
      <c r="L45" s="195">
        <v>2</v>
      </c>
      <c r="M45" s="194">
        <v>2.8</v>
      </c>
      <c r="N45" s="172">
        <f>J45*70+K45*75+L45*25+M45*45</f>
        <v>734.5</v>
      </c>
      <c r="O45" s="197">
        <v>274</v>
      </c>
    </row>
    <row r="46" spans="1:15" s="174" customFormat="1" ht="10.5" customHeight="1" thickBot="1">
      <c r="A46" s="208"/>
      <c r="B46" s="209"/>
      <c r="C46" s="212" t="s">
        <v>646</v>
      </c>
      <c r="D46" s="210" t="s">
        <v>647</v>
      </c>
      <c r="E46" s="247" t="s">
        <v>648</v>
      </c>
      <c r="F46" s="248" t="s">
        <v>649</v>
      </c>
      <c r="G46" s="213"/>
      <c r="H46" s="212" t="s">
        <v>650</v>
      </c>
      <c r="I46" s="214"/>
      <c r="J46" s="215"/>
      <c r="K46" s="216"/>
      <c r="L46" s="214"/>
      <c r="M46" s="216"/>
      <c r="N46" s="216"/>
      <c r="O46" s="217"/>
    </row>
    <row r="47" spans="1:15" ht="10.5" customHeight="1" thickTop="1">
      <c r="A47" s="314" t="s">
        <v>651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6"/>
    </row>
    <row r="48" spans="1:15" ht="9.75" customHeight="1">
      <c r="A48" s="283"/>
      <c r="B48" s="304" t="s">
        <v>652</v>
      </c>
      <c r="C48" s="305"/>
      <c r="D48" s="306"/>
      <c r="E48" s="304" t="s">
        <v>444</v>
      </c>
      <c r="F48" s="305"/>
      <c r="G48" s="306"/>
      <c r="H48" s="284" t="s">
        <v>653</v>
      </c>
      <c r="I48" s="304" t="s">
        <v>654</v>
      </c>
      <c r="J48" s="306"/>
      <c r="K48" s="304" t="s">
        <v>655</v>
      </c>
      <c r="L48" s="305"/>
      <c r="M48" s="306"/>
      <c r="N48" s="285"/>
      <c r="O48" s="286"/>
    </row>
    <row r="49" spans="1:15" ht="9.75" customHeight="1">
      <c r="A49" s="287"/>
      <c r="B49" s="298" t="s">
        <v>656</v>
      </c>
      <c r="C49" s="299"/>
      <c r="D49" s="300"/>
      <c r="E49" s="301" t="s">
        <v>657</v>
      </c>
      <c r="F49" s="302"/>
      <c r="G49" s="303"/>
      <c r="H49" s="288">
        <v>4</v>
      </c>
      <c r="I49" s="298">
        <v>60</v>
      </c>
      <c r="J49" s="300"/>
      <c r="K49" s="298">
        <f>H49*I49</f>
        <v>240</v>
      </c>
      <c r="L49" s="299"/>
      <c r="M49" s="300"/>
      <c r="N49" s="285"/>
      <c r="O49" s="286"/>
    </row>
    <row r="50" spans="1:15" ht="9.75" customHeight="1">
      <c r="A50" s="287"/>
      <c r="B50" s="298" t="s">
        <v>658</v>
      </c>
      <c r="C50" s="299"/>
      <c r="D50" s="300"/>
      <c r="E50" s="301" t="s">
        <v>659</v>
      </c>
      <c r="F50" s="302"/>
      <c r="G50" s="303"/>
      <c r="H50" s="288">
        <v>15</v>
      </c>
      <c r="I50" s="298">
        <v>60</v>
      </c>
      <c r="J50" s="300"/>
      <c r="K50" s="298">
        <f>H50*I50</f>
        <v>900</v>
      </c>
      <c r="L50" s="299"/>
      <c r="M50" s="300"/>
      <c r="N50" s="285"/>
      <c r="O50" s="286"/>
    </row>
    <row r="51" spans="1:15" ht="9.75" customHeight="1">
      <c r="A51" s="287"/>
      <c r="B51" s="298" t="s">
        <v>660</v>
      </c>
      <c r="C51" s="299"/>
      <c r="D51" s="300"/>
      <c r="E51" s="301" t="s">
        <v>661</v>
      </c>
      <c r="F51" s="302"/>
      <c r="G51" s="303"/>
      <c r="H51" s="288">
        <v>20</v>
      </c>
      <c r="I51" s="298">
        <v>60</v>
      </c>
      <c r="J51" s="300"/>
      <c r="K51" s="298">
        <f>H51*I51</f>
        <v>1200</v>
      </c>
      <c r="L51" s="299"/>
      <c r="M51" s="300"/>
      <c r="N51" s="285"/>
      <c r="O51" s="286"/>
    </row>
    <row r="52" spans="1:15" ht="9.75" customHeight="1">
      <c r="A52" s="287"/>
      <c r="B52" s="298" t="s">
        <v>662</v>
      </c>
      <c r="C52" s="299"/>
      <c r="D52" s="299"/>
      <c r="E52" s="300"/>
      <c r="F52" s="298" t="s">
        <v>663</v>
      </c>
      <c r="G52" s="299"/>
      <c r="H52" s="299"/>
      <c r="I52" s="299"/>
      <c r="J52" s="299"/>
      <c r="K52" s="299"/>
      <c r="L52" s="299"/>
      <c r="M52" s="300"/>
      <c r="N52" s="285"/>
      <c r="O52" s="286"/>
    </row>
    <row r="53" spans="1:15" ht="9.75" customHeight="1">
      <c r="A53" s="287"/>
      <c r="B53" s="298" t="s">
        <v>664</v>
      </c>
      <c r="C53" s="299"/>
      <c r="D53" s="299"/>
      <c r="E53" s="300"/>
      <c r="F53" s="298" t="s">
        <v>665</v>
      </c>
      <c r="G53" s="299"/>
      <c r="H53" s="299"/>
      <c r="I53" s="299"/>
      <c r="J53" s="299"/>
      <c r="K53" s="299"/>
      <c r="L53" s="299"/>
      <c r="M53" s="300"/>
      <c r="N53" s="285"/>
      <c r="O53" s="286"/>
    </row>
    <row r="54" spans="1:15" ht="9.75" customHeight="1">
      <c r="A54" s="287"/>
      <c r="B54" s="298" t="s">
        <v>666</v>
      </c>
      <c r="C54" s="299"/>
      <c r="D54" s="299"/>
      <c r="E54" s="300"/>
      <c r="F54" s="298" t="s">
        <v>667</v>
      </c>
      <c r="G54" s="299"/>
      <c r="H54" s="299"/>
      <c r="I54" s="299"/>
      <c r="J54" s="299"/>
      <c r="K54" s="299"/>
      <c r="L54" s="299"/>
      <c r="M54" s="300"/>
      <c r="N54" s="285"/>
      <c r="O54" s="286"/>
    </row>
  </sheetData>
  <mergeCells count="34">
    <mergeCell ref="A47:O47"/>
    <mergeCell ref="A4:G4"/>
    <mergeCell ref="I8:I9"/>
    <mergeCell ref="I10:I11"/>
    <mergeCell ref="I16:I17"/>
    <mergeCell ref="I18:I19"/>
    <mergeCell ref="I24:I25"/>
    <mergeCell ref="I26:I27"/>
    <mergeCell ref="I33:I34"/>
    <mergeCell ref="I35:I36"/>
    <mergeCell ref="I41:I42"/>
    <mergeCell ref="I43:I44"/>
    <mergeCell ref="B48:D48"/>
    <mergeCell ref="E48:G48"/>
    <mergeCell ref="I48:J48"/>
    <mergeCell ref="K48:M48"/>
    <mergeCell ref="B49:D49"/>
    <mergeCell ref="E49:G49"/>
    <mergeCell ref="I49:J49"/>
    <mergeCell ref="K49:M49"/>
    <mergeCell ref="B50:D50"/>
    <mergeCell ref="E50:G50"/>
    <mergeCell ref="I50:J50"/>
    <mergeCell ref="K50:M50"/>
    <mergeCell ref="B51:D51"/>
    <mergeCell ref="E51:G51"/>
    <mergeCell ref="I51:J51"/>
    <mergeCell ref="K51:M51"/>
    <mergeCell ref="B52:E52"/>
    <mergeCell ref="F52:M52"/>
    <mergeCell ref="B53:E53"/>
    <mergeCell ref="F53:M53"/>
    <mergeCell ref="B54:E54"/>
    <mergeCell ref="F54:M54"/>
  </mergeCells>
  <phoneticPr fontId="30" type="noConversion"/>
  <pageMargins left="0.17" right="0.17" top="0.17" bottom="0.17" header="0.2" footer="0.17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"/>
  <sheetViews>
    <sheetView topLeftCell="A2" workbookViewId="0">
      <selection activeCell="J13" sqref="J13"/>
    </sheetView>
  </sheetViews>
  <sheetFormatPr defaultColWidth="9" defaultRowHeight="16.2"/>
  <cols>
    <col min="1" max="1" width="9" style="51"/>
    <col min="2" max="2" width="11.6640625" style="51" bestFit="1" customWidth="1"/>
    <col min="3" max="3" width="11.6640625" style="51" customWidth="1"/>
    <col min="4" max="4" width="9.21875" style="51" customWidth="1"/>
    <col min="5" max="5" width="23.109375" style="51" customWidth="1"/>
    <col min="6" max="6" width="12.33203125" style="51" bestFit="1" customWidth="1"/>
    <col min="7" max="16384" width="9" style="51"/>
  </cols>
  <sheetData>
    <row r="1" spans="1:7" ht="48.6">
      <c r="A1" s="53" t="s">
        <v>162</v>
      </c>
      <c r="B1" s="54" t="s">
        <v>161</v>
      </c>
      <c r="C1" s="53" t="s">
        <v>160</v>
      </c>
      <c r="D1" s="54" t="s">
        <v>159</v>
      </c>
      <c r="E1" s="53" t="s">
        <v>158</v>
      </c>
      <c r="F1" s="53" t="s">
        <v>157</v>
      </c>
      <c r="G1" s="54" t="s">
        <v>156</v>
      </c>
    </row>
    <row r="2" spans="1:7" ht="80.400000000000006" customHeight="1">
      <c r="A2" s="53" t="s">
        <v>155</v>
      </c>
      <c r="B2" s="53" t="s">
        <v>154</v>
      </c>
      <c r="C2" s="54" t="s">
        <v>153</v>
      </c>
      <c r="D2" s="53" t="s">
        <v>152</v>
      </c>
      <c r="E2" s="54" t="s">
        <v>151</v>
      </c>
      <c r="F2" s="53" t="s">
        <v>150</v>
      </c>
      <c r="G2" s="52" t="s">
        <v>149</v>
      </c>
    </row>
  </sheetData>
  <phoneticPr fontId="3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126"/>
  <sheetViews>
    <sheetView zoomScaleNormal="100" workbookViewId="0">
      <selection activeCell="Q39" sqref="Q39"/>
    </sheetView>
  </sheetViews>
  <sheetFormatPr defaultRowHeight="16.2"/>
  <cols>
    <col min="1" max="1" width="1" style="107" customWidth="1"/>
    <col min="2" max="2" width="7.44140625" style="107" customWidth="1"/>
    <col min="3" max="3" width="34.33203125" style="107" customWidth="1"/>
    <col min="4" max="4" width="49.109375" style="107" customWidth="1"/>
    <col min="5" max="5" width="13.44140625" style="107" customWidth="1"/>
    <col min="6" max="6" width="16.21875" style="108" customWidth="1"/>
    <col min="7" max="256" width="8.88671875" style="107"/>
    <col min="257" max="257" width="1" style="107" customWidth="1"/>
    <col min="258" max="258" width="7.44140625" style="107" customWidth="1"/>
    <col min="259" max="259" width="34.33203125" style="107" customWidth="1"/>
    <col min="260" max="260" width="49.109375" style="107" customWidth="1"/>
    <col min="261" max="261" width="13.44140625" style="107" customWidth="1"/>
    <col min="262" max="262" width="16.21875" style="107" customWidth="1"/>
    <col min="263" max="512" width="8.88671875" style="107"/>
    <col min="513" max="513" width="1" style="107" customWidth="1"/>
    <col min="514" max="514" width="7.44140625" style="107" customWidth="1"/>
    <col min="515" max="515" width="34.33203125" style="107" customWidth="1"/>
    <col min="516" max="516" width="49.109375" style="107" customWidth="1"/>
    <col min="517" max="517" width="13.44140625" style="107" customWidth="1"/>
    <col min="518" max="518" width="16.21875" style="107" customWidth="1"/>
    <col min="519" max="768" width="8.88671875" style="107"/>
    <col min="769" max="769" width="1" style="107" customWidth="1"/>
    <col min="770" max="770" width="7.44140625" style="107" customWidth="1"/>
    <col min="771" max="771" width="34.33203125" style="107" customWidth="1"/>
    <col min="772" max="772" width="49.109375" style="107" customWidth="1"/>
    <col min="773" max="773" width="13.44140625" style="107" customWidth="1"/>
    <col min="774" max="774" width="16.21875" style="107" customWidth="1"/>
    <col min="775" max="1024" width="8.88671875" style="107"/>
    <col min="1025" max="1025" width="1" style="107" customWidth="1"/>
    <col min="1026" max="1026" width="7.44140625" style="107" customWidth="1"/>
    <col min="1027" max="1027" width="34.33203125" style="107" customWidth="1"/>
    <col min="1028" max="1028" width="49.109375" style="107" customWidth="1"/>
    <col min="1029" max="1029" width="13.44140625" style="107" customWidth="1"/>
    <col min="1030" max="1030" width="16.21875" style="107" customWidth="1"/>
    <col min="1031" max="1280" width="8.88671875" style="107"/>
    <col min="1281" max="1281" width="1" style="107" customWidth="1"/>
    <col min="1282" max="1282" width="7.44140625" style="107" customWidth="1"/>
    <col min="1283" max="1283" width="34.33203125" style="107" customWidth="1"/>
    <col min="1284" max="1284" width="49.109375" style="107" customWidth="1"/>
    <col min="1285" max="1285" width="13.44140625" style="107" customWidth="1"/>
    <col min="1286" max="1286" width="16.21875" style="107" customWidth="1"/>
    <col min="1287" max="1536" width="8.88671875" style="107"/>
    <col min="1537" max="1537" width="1" style="107" customWidth="1"/>
    <col min="1538" max="1538" width="7.44140625" style="107" customWidth="1"/>
    <col min="1539" max="1539" width="34.33203125" style="107" customWidth="1"/>
    <col min="1540" max="1540" width="49.109375" style="107" customWidth="1"/>
    <col min="1541" max="1541" width="13.44140625" style="107" customWidth="1"/>
    <col min="1542" max="1542" width="16.21875" style="107" customWidth="1"/>
    <col min="1543" max="1792" width="8.88671875" style="107"/>
    <col min="1793" max="1793" width="1" style="107" customWidth="1"/>
    <col min="1794" max="1794" width="7.44140625" style="107" customWidth="1"/>
    <col min="1795" max="1795" width="34.33203125" style="107" customWidth="1"/>
    <col min="1796" max="1796" width="49.109375" style="107" customWidth="1"/>
    <col min="1797" max="1797" width="13.44140625" style="107" customWidth="1"/>
    <col min="1798" max="1798" width="16.21875" style="107" customWidth="1"/>
    <col min="1799" max="2048" width="8.88671875" style="107"/>
    <col min="2049" max="2049" width="1" style="107" customWidth="1"/>
    <col min="2050" max="2050" width="7.44140625" style="107" customWidth="1"/>
    <col min="2051" max="2051" width="34.33203125" style="107" customWidth="1"/>
    <col min="2052" max="2052" width="49.109375" style="107" customWidth="1"/>
    <col min="2053" max="2053" width="13.44140625" style="107" customWidth="1"/>
    <col min="2054" max="2054" width="16.21875" style="107" customWidth="1"/>
    <col min="2055" max="2304" width="8.88671875" style="107"/>
    <col min="2305" max="2305" width="1" style="107" customWidth="1"/>
    <col min="2306" max="2306" width="7.44140625" style="107" customWidth="1"/>
    <col min="2307" max="2307" width="34.33203125" style="107" customWidth="1"/>
    <col min="2308" max="2308" width="49.109375" style="107" customWidth="1"/>
    <col min="2309" max="2309" width="13.44140625" style="107" customWidth="1"/>
    <col min="2310" max="2310" width="16.21875" style="107" customWidth="1"/>
    <col min="2311" max="2560" width="8.88671875" style="107"/>
    <col min="2561" max="2561" width="1" style="107" customWidth="1"/>
    <col min="2562" max="2562" width="7.44140625" style="107" customWidth="1"/>
    <col min="2563" max="2563" width="34.33203125" style="107" customWidth="1"/>
    <col min="2564" max="2564" width="49.109375" style="107" customWidth="1"/>
    <col min="2565" max="2565" width="13.44140625" style="107" customWidth="1"/>
    <col min="2566" max="2566" width="16.21875" style="107" customWidth="1"/>
    <col min="2567" max="2816" width="8.88671875" style="107"/>
    <col min="2817" max="2817" width="1" style="107" customWidth="1"/>
    <col min="2818" max="2818" width="7.44140625" style="107" customWidth="1"/>
    <col min="2819" max="2819" width="34.33203125" style="107" customWidth="1"/>
    <col min="2820" max="2820" width="49.109375" style="107" customWidth="1"/>
    <col min="2821" max="2821" width="13.44140625" style="107" customWidth="1"/>
    <col min="2822" max="2822" width="16.21875" style="107" customWidth="1"/>
    <col min="2823" max="3072" width="8.88671875" style="107"/>
    <col min="3073" max="3073" width="1" style="107" customWidth="1"/>
    <col min="3074" max="3074" width="7.44140625" style="107" customWidth="1"/>
    <col min="3075" max="3075" width="34.33203125" style="107" customWidth="1"/>
    <col min="3076" max="3076" width="49.109375" style="107" customWidth="1"/>
    <col min="3077" max="3077" width="13.44140625" style="107" customWidth="1"/>
    <col min="3078" max="3078" width="16.21875" style="107" customWidth="1"/>
    <col min="3079" max="3328" width="8.88671875" style="107"/>
    <col min="3329" max="3329" width="1" style="107" customWidth="1"/>
    <col min="3330" max="3330" width="7.44140625" style="107" customWidth="1"/>
    <col min="3331" max="3331" width="34.33203125" style="107" customWidth="1"/>
    <col min="3332" max="3332" width="49.109375" style="107" customWidth="1"/>
    <col min="3333" max="3333" width="13.44140625" style="107" customWidth="1"/>
    <col min="3334" max="3334" width="16.21875" style="107" customWidth="1"/>
    <col min="3335" max="3584" width="8.88671875" style="107"/>
    <col min="3585" max="3585" width="1" style="107" customWidth="1"/>
    <col min="3586" max="3586" width="7.44140625" style="107" customWidth="1"/>
    <col min="3587" max="3587" width="34.33203125" style="107" customWidth="1"/>
    <col min="3588" max="3588" width="49.109375" style="107" customWidth="1"/>
    <col min="3589" max="3589" width="13.44140625" style="107" customWidth="1"/>
    <col min="3590" max="3590" width="16.21875" style="107" customWidth="1"/>
    <col min="3591" max="3840" width="8.88671875" style="107"/>
    <col min="3841" max="3841" width="1" style="107" customWidth="1"/>
    <col min="3842" max="3842" width="7.44140625" style="107" customWidth="1"/>
    <col min="3843" max="3843" width="34.33203125" style="107" customWidth="1"/>
    <col min="3844" max="3844" width="49.109375" style="107" customWidth="1"/>
    <col min="3845" max="3845" width="13.44140625" style="107" customWidth="1"/>
    <col min="3846" max="3846" width="16.21875" style="107" customWidth="1"/>
    <col min="3847" max="4096" width="8.88671875" style="107"/>
    <col min="4097" max="4097" width="1" style="107" customWidth="1"/>
    <col min="4098" max="4098" width="7.44140625" style="107" customWidth="1"/>
    <col min="4099" max="4099" width="34.33203125" style="107" customWidth="1"/>
    <col min="4100" max="4100" width="49.109375" style="107" customWidth="1"/>
    <col min="4101" max="4101" width="13.44140625" style="107" customWidth="1"/>
    <col min="4102" max="4102" width="16.21875" style="107" customWidth="1"/>
    <col min="4103" max="4352" width="8.88671875" style="107"/>
    <col min="4353" max="4353" width="1" style="107" customWidth="1"/>
    <col min="4354" max="4354" width="7.44140625" style="107" customWidth="1"/>
    <col min="4355" max="4355" width="34.33203125" style="107" customWidth="1"/>
    <col min="4356" max="4356" width="49.109375" style="107" customWidth="1"/>
    <col min="4357" max="4357" width="13.44140625" style="107" customWidth="1"/>
    <col min="4358" max="4358" width="16.21875" style="107" customWidth="1"/>
    <col min="4359" max="4608" width="8.88671875" style="107"/>
    <col min="4609" max="4609" width="1" style="107" customWidth="1"/>
    <col min="4610" max="4610" width="7.44140625" style="107" customWidth="1"/>
    <col min="4611" max="4611" width="34.33203125" style="107" customWidth="1"/>
    <col min="4612" max="4612" width="49.109375" style="107" customWidth="1"/>
    <col min="4613" max="4613" width="13.44140625" style="107" customWidth="1"/>
    <col min="4614" max="4614" width="16.21875" style="107" customWidth="1"/>
    <col min="4615" max="4864" width="8.88671875" style="107"/>
    <col min="4865" max="4865" width="1" style="107" customWidth="1"/>
    <col min="4866" max="4866" width="7.44140625" style="107" customWidth="1"/>
    <col min="4867" max="4867" width="34.33203125" style="107" customWidth="1"/>
    <col min="4868" max="4868" width="49.109375" style="107" customWidth="1"/>
    <col min="4869" max="4869" width="13.44140625" style="107" customWidth="1"/>
    <col min="4870" max="4870" width="16.21875" style="107" customWidth="1"/>
    <col min="4871" max="5120" width="8.88671875" style="107"/>
    <col min="5121" max="5121" width="1" style="107" customWidth="1"/>
    <col min="5122" max="5122" width="7.44140625" style="107" customWidth="1"/>
    <col min="5123" max="5123" width="34.33203125" style="107" customWidth="1"/>
    <col min="5124" max="5124" width="49.109375" style="107" customWidth="1"/>
    <col min="5125" max="5125" width="13.44140625" style="107" customWidth="1"/>
    <col min="5126" max="5126" width="16.21875" style="107" customWidth="1"/>
    <col min="5127" max="5376" width="8.88671875" style="107"/>
    <col min="5377" max="5377" width="1" style="107" customWidth="1"/>
    <col min="5378" max="5378" width="7.44140625" style="107" customWidth="1"/>
    <col min="5379" max="5379" width="34.33203125" style="107" customWidth="1"/>
    <col min="5380" max="5380" width="49.109375" style="107" customWidth="1"/>
    <col min="5381" max="5381" width="13.44140625" style="107" customWidth="1"/>
    <col min="5382" max="5382" width="16.21875" style="107" customWidth="1"/>
    <col min="5383" max="5632" width="8.88671875" style="107"/>
    <col min="5633" max="5633" width="1" style="107" customWidth="1"/>
    <col min="5634" max="5634" width="7.44140625" style="107" customWidth="1"/>
    <col min="5635" max="5635" width="34.33203125" style="107" customWidth="1"/>
    <col min="5636" max="5636" width="49.109375" style="107" customWidth="1"/>
    <col min="5637" max="5637" width="13.44140625" style="107" customWidth="1"/>
    <col min="5638" max="5638" width="16.21875" style="107" customWidth="1"/>
    <col min="5639" max="5888" width="8.88671875" style="107"/>
    <col min="5889" max="5889" width="1" style="107" customWidth="1"/>
    <col min="5890" max="5890" width="7.44140625" style="107" customWidth="1"/>
    <col min="5891" max="5891" width="34.33203125" style="107" customWidth="1"/>
    <col min="5892" max="5892" width="49.109375" style="107" customWidth="1"/>
    <col min="5893" max="5893" width="13.44140625" style="107" customWidth="1"/>
    <col min="5894" max="5894" width="16.21875" style="107" customWidth="1"/>
    <col min="5895" max="6144" width="8.88671875" style="107"/>
    <col min="6145" max="6145" width="1" style="107" customWidth="1"/>
    <col min="6146" max="6146" width="7.44140625" style="107" customWidth="1"/>
    <col min="6147" max="6147" width="34.33203125" style="107" customWidth="1"/>
    <col min="6148" max="6148" width="49.109375" style="107" customWidth="1"/>
    <col min="6149" max="6149" width="13.44140625" style="107" customWidth="1"/>
    <col min="6150" max="6150" width="16.21875" style="107" customWidth="1"/>
    <col min="6151" max="6400" width="8.88671875" style="107"/>
    <col min="6401" max="6401" width="1" style="107" customWidth="1"/>
    <col min="6402" max="6402" width="7.44140625" style="107" customWidth="1"/>
    <col min="6403" max="6403" width="34.33203125" style="107" customWidth="1"/>
    <col min="6404" max="6404" width="49.109375" style="107" customWidth="1"/>
    <col min="6405" max="6405" width="13.44140625" style="107" customWidth="1"/>
    <col min="6406" max="6406" width="16.21875" style="107" customWidth="1"/>
    <col min="6407" max="6656" width="8.88671875" style="107"/>
    <col min="6657" max="6657" width="1" style="107" customWidth="1"/>
    <col min="6658" max="6658" width="7.44140625" style="107" customWidth="1"/>
    <col min="6659" max="6659" width="34.33203125" style="107" customWidth="1"/>
    <col min="6660" max="6660" width="49.109375" style="107" customWidth="1"/>
    <col min="6661" max="6661" width="13.44140625" style="107" customWidth="1"/>
    <col min="6662" max="6662" width="16.21875" style="107" customWidth="1"/>
    <col min="6663" max="6912" width="8.88671875" style="107"/>
    <col min="6913" max="6913" width="1" style="107" customWidth="1"/>
    <col min="6914" max="6914" width="7.44140625" style="107" customWidth="1"/>
    <col min="6915" max="6915" width="34.33203125" style="107" customWidth="1"/>
    <col min="6916" max="6916" width="49.109375" style="107" customWidth="1"/>
    <col min="6917" max="6917" width="13.44140625" style="107" customWidth="1"/>
    <col min="6918" max="6918" width="16.21875" style="107" customWidth="1"/>
    <col min="6919" max="7168" width="8.88671875" style="107"/>
    <col min="7169" max="7169" width="1" style="107" customWidth="1"/>
    <col min="7170" max="7170" width="7.44140625" style="107" customWidth="1"/>
    <col min="7171" max="7171" width="34.33203125" style="107" customWidth="1"/>
    <col min="7172" max="7172" width="49.109375" style="107" customWidth="1"/>
    <col min="7173" max="7173" width="13.44140625" style="107" customWidth="1"/>
    <col min="7174" max="7174" width="16.21875" style="107" customWidth="1"/>
    <col min="7175" max="7424" width="8.88671875" style="107"/>
    <col min="7425" max="7425" width="1" style="107" customWidth="1"/>
    <col min="7426" max="7426" width="7.44140625" style="107" customWidth="1"/>
    <col min="7427" max="7427" width="34.33203125" style="107" customWidth="1"/>
    <col min="7428" max="7428" width="49.109375" style="107" customWidth="1"/>
    <col min="7429" max="7429" width="13.44140625" style="107" customWidth="1"/>
    <col min="7430" max="7430" width="16.21875" style="107" customWidth="1"/>
    <col min="7431" max="7680" width="8.88671875" style="107"/>
    <col min="7681" max="7681" width="1" style="107" customWidth="1"/>
    <col min="7682" max="7682" width="7.44140625" style="107" customWidth="1"/>
    <col min="7683" max="7683" width="34.33203125" style="107" customWidth="1"/>
    <col min="7684" max="7684" width="49.109375" style="107" customWidth="1"/>
    <col min="7685" max="7685" width="13.44140625" style="107" customWidth="1"/>
    <col min="7686" max="7686" width="16.21875" style="107" customWidth="1"/>
    <col min="7687" max="7936" width="8.88671875" style="107"/>
    <col min="7937" max="7937" width="1" style="107" customWidth="1"/>
    <col min="7938" max="7938" width="7.44140625" style="107" customWidth="1"/>
    <col min="7939" max="7939" width="34.33203125" style="107" customWidth="1"/>
    <col min="7940" max="7940" width="49.109375" style="107" customWidth="1"/>
    <col min="7941" max="7941" width="13.44140625" style="107" customWidth="1"/>
    <col min="7942" max="7942" width="16.21875" style="107" customWidth="1"/>
    <col min="7943" max="8192" width="8.88671875" style="107"/>
    <col min="8193" max="8193" width="1" style="107" customWidth="1"/>
    <col min="8194" max="8194" width="7.44140625" style="107" customWidth="1"/>
    <col min="8195" max="8195" width="34.33203125" style="107" customWidth="1"/>
    <col min="8196" max="8196" width="49.109375" style="107" customWidth="1"/>
    <col min="8197" max="8197" width="13.44140625" style="107" customWidth="1"/>
    <col min="8198" max="8198" width="16.21875" style="107" customWidth="1"/>
    <col min="8199" max="8448" width="8.88671875" style="107"/>
    <col min="8449" max="8449" width="1" style="107" customWidth="1"/>
    <col min="8450" max="8450" width="7.44140625" style="107" customWidth="1"/>
    <col min="8451" max="8451" width="34.33203125" style="107" customWidth="1"/>
    <col min="8452" max="8452" width="49.109375" style="107" customWidth="1"/>
    <col min="8453" max="8453" width="13.44140625" style="107" customWidth="1"/>
    <col min="8454" max="8454" width="16.21875" style="107" customWidth="1"/>
    <col min="8455" max="8704" width="8.88671875" style="107"/>
    <col min="8705" max="8705" width="1" style="107" customWidth="1"/>
    <col min="8706" max="8706" width="7.44140625" style="107" customWidth="1"/>
    <col min="8707" max="8707" width="34.33203125" style="107" customWidth="1"/>
    <col min="8708" max="8708" width="49.109375" style="107" customWidth="1"/>
    <col min="8709" max="8709" width="13.44140625" style="107" customWidth="1"/>
    <col min="8710" max="8710" width="16.21875" style="107" customWidth="1"/>
    <col min="8711" max="8960" width="8.88671875" style="107"/>
    <col min="8961" max="8961" width="1" style="107" customWidth="1"/>
    <col min="8962" max="8962" width="7.44140625" style="107" customWidth="1"/>
    <col min="8963" max="8963" width="34.33203125" style="107" customWidth="1"/>
    <col min="8964" max="8964" width="49.109375" style="107" customWidth="1"/>
    <col min="8965" max="8965" width="13.44140625" style="107" customWidth="1"/>
    <col min="8966" max="8966" width="16.21875" style="107" customWidth="1"/>
    <col min="8967" max="9216" width="8.88671875" style="107"/>
    <col min="9217" max="9217" width="1" style="107" customWidth="1"/>
    <col min="9218" max="9218" width="7.44140625" style="107" customWidth="1"/>
    <col min="9219" max="9219" width="34.33203125" style="107" customWidth="1"/>
    <col min="9220" max="9220" width="49.109375" style="107" customWidth="1"/>
    <col min="9221" max="9221" width="13.44140625" style="107" customWidth="1"/>
    <col min="9222" max="9222" width="16.21875" style="107" customWidth="1"/>
    <col min="9223" max="9472" width="8.88671875" style="107"/>
    <col min="9473" max="9473" width="1" style="107" customWidth="1"/>
    <col min="9474" max="9474" width="7.44140625" style="107" customWidth="1"/>
    <col min="9475" max="9475" width="34.33203125" style="107" customWidth="1"/>
    <col min="9476" max="9476" width="49.109375" style="107" customWidth="1"/>
    <col min="9477" max="9477" width="13.44140625" style="107" customWidth="1"/>
    <col min="9478" max="9478" width="16.21875" style="107" customWidth="1"/>
    <col min="9479" max="9728" width="8.88671875" style="107"/>
    <col min="9729" max="9729" width="1" style="107" customWidth="1"/>
    <col min="9730" max="9730" width="7.44140625" style="107" customWidth="1"/>
    <col min="9731" max="9731" width="34.33203125" style="107" customWidth="1"/>
    <col min="9732" max="9732" width="49.109375" style="107" customWidth="1"/>
    <col min="9733" max="9733" width="13.44140625" style="107" customWidth="1"/>
    <col min="9734" max="9734" width="16.21875" style="107" customWidth="1"/>
    <col min="9735" max="9984" width="8.88671875" style="107"/>
    <col min="9985" max="9985" width="1" style="107" customWidth="1"/>
    <col min="9986" max="9986" width="7.44140625" style="107" customWidth="1"/>
    <col min="9987" max="9987" width="34.33203125" style="107" customWidth="1"/>
    <col min="9988" max="9988" width="49.109375" style="107" customWidth="1"/>
    <col min="9989" max="9989" width="13.44140625" style="107" customWidth="1"/>
    <col min="9990" max="9990" width="16.21875" style="107" customWidth="1"/>
    <col min="9991" max="10240" width="8.88671875" style="107"/>
    <col min="10241" max="10241" width="1" style="107" customWidth="1"/>
    <col min="10242" max="10242" width="7.44140625" style="107" customWidth="1"/>
    <col min="10243" max="10243" width="34.33203125" style="107" customWidth="1"/>
    <col min="10244" max="10244" width="49.109375" style="107" customWidth="1"/>
    <col min="10245" max="10245" width="13.44140625" style="107" customWidth="1"/>
    <col min="10246" max="10246" width="16.21875" style="107" customWidth="1"/>
    <col min="10247" max="10496" width="8.88671875" style="107"/>
    <col min="10497" max="10497" width="1" style="107" customWidth="1"/>
    <col min="10498" max="10498" width="7.44140625" style="107" customWidth="1"/>
    <col min="10499" max="10499" width="34.33203125" style="107" customWidth="1"/>
    <col min="10500" max="10500" width="49.109375" style="107" customWidth="1"/>
    <col min="10501" max="10501" width="13.44140625" style="107" customWidth="1"/>
    <col min="10502" max="10502" width="16.21875" style="107" customWidth="1"/>
    <col min="10503" max="10752" width="8.88671875" style="107"/>
    <col min="10753" max="10753" width="1" style="107" customWidth="1"/>
    <col min="10754" max="10754" width="7.44140625" style="107" customWidth="1"/>
    <col min="10755" max="10755" width="34.33203125" style="107" customWidth="1"/>
    <col min="10756" max="10756" width="49.109375" style="107" customWidth="1"/>
    <col min="10757" max="10757" width="13.44140625" style="107" customWidth="1"/>
    <col min="10758" max="10758" width="16.21875" style="107" customWidth="1"/>
    <col min="10759" max="11008" width="8.88671875" style="107"/>
    <col min="11009" max="11009" width="1" style="107" customWidth="1"/>
    <col min="11010" max="11010" width="7.44140625" style="107" customWidth="1"/>
    <col min="11011" max="11011" width="34.33203125" style="107" customWidth="1"/>
    <col min="11012" max="11012" width="49.109375" style="107" customWidth="1"/>
    <col min="11013" max="11013" width="13.44140625" style="107" customWidth="1"/>
    <col min="11014" max="11014" width="16.21875" style="107" customWidth="1"/>
    <col min="11015" max="11264" width="8.88671875" style="107"/>
    <col min="11265" max="11265" width="1" style="107" customWidth="1"/>
    <col min="11266" max="11266" width="7.44140625" style="107" customWidth="1"/>
    <col min="11267" max="11267" width="34.33203125" style="107" customWidth="1"/>
    <col min="11268" max="11268" width="49.109375" style="107" customWidth="1"/>
    <col min="11269" max="11269" width="13.44140625" style="107" customWidth="1"/>
    <col min="11270" max="11270" width="16.21875" style="107" customWidth="1"/>
    <col min="11271" max="11520" width="8.88671875" style="107"/>
    <col min="11521" max="11521" width="1" style="107" customWidth="1"/>
    <col min="11522" max="11522" width="7.44140625" style="107" customWidth="1"/>
    <col min="11523" max="11523" width="34.33203125" style="107" customWidth="1"/>
    <col min="11524" max="11524" width="49.109375" style="107" customWidth="1"/>
    <col min="11525" max="11525" width="13.44140625" style="107" customWidth="1"/>
    <col min="11526" max="11526" width="16.21875" style="107" customWidth="1"/>
    <col min="11527" max="11776" width="8.88671875" style="107"/>
    <col min="11777" max="11777" width="1" style="107" customWidth="1"/>
    <col min="11778" max="11778" width="7.44140625" style="107" customWidth="1"/>
    <col min="11779" max="11779" width="34.33203125" style="107" customWidth="1"/>
    <col min="11780" max="11780" width="49.109375" style="107" customWidth="1"/>
    <col min="11781" max="11781" width="13.44140625" style="107" customWidth="1"/>
    <col min="11782" max="11782" width="16.21875" style="107" customWidth="1"/>
    <col min="11783" max="12032" width="8.88671875" style="107"/>
    <col min="12033" max="12033" width="1" style="107" customWidth="1"/>
    <col min="12034" max="12034" width="7.44140625" style="107" customWidth="1"/>
    <col min="12035" max="12035" width="34.33203125" style="107" customWidth="1"/>
    <col min="12036" max="12036" width="49.109375" style="107" customWidth="1"/>
    <col min="12037" max="12037" width="13.44140625" style="107" customWidth="1"/>
    <col min="12038" max="12038" width="16.21875" style="107" customWidth="1"/>
    <col min="12039" max="12288" width="8.88671875" style="107"/>
    <col min="12289" max="12289" width="1" style="107" customWidth="1"/>
    <col min="12290" max="12290" width="7.44140625" style="107" customWidth="1"/>
    <col min="12291" max="12291" width="34.33203125" style="107" customWidth="1"/>
    <col min="12292" max="12292" width="49.109375" style="107" customWidth="1"/>
    <col min="12293" max="12293" width="13.44140625" style="107" customWidth="1"/>
    <col min="12294" max="12294" width="16.21875" style="107" customWidth="1"/>
    <col min="12295" max="12544" width="8.88671875" style="107"/>
    <col min="12545" max="12545" width="1" style="107" customWidth="1"/>
    <col min="12546" max="12546" width="7.44140625" style="107" customWidth="1"/>
    <col min="12547" max="12547" width="34.33203125" style="107" customWidth="1"/>
    <col min="12548" max="12548" width="49.109375" style="107" customWidth="1"/>
    <col min="12549" max="12549" width="13.44140625" style="107" customWidth="1"/>
    <col min="12550" max="12550" width="16.21875" style="107" customWidth="1"/>
    <col min="12551" max="12800" width="8.88671875" style="107"/>
    <col min="12801" max="12801" width="1" style="107" customWidth="1"/>
    <col min="12802" max="12802" width="7.44140625" style="107" customWidth="1"/>
    <col min="12803" max="12803" width="34.33203125" style="107" customWidth="1"/>
    <col min="12804" max="12804" width="49.109375" style="107" customWidth="1"/>
    <col min="12805" max="12805" width="13.44140625" style="107" customWidth="1"/>
    <col min="12806" max="12806" width="16.21875" style="107" customWidth="1"/>
    <col min="12807" max="13056" width="8.88671875" style="107"/>
    <col min="13057" max="13057" width="1" style="107" customWidth="1"/>
    <col min="13058" max="13058" width="7.44140625" style="107" customWidth="1"/>
    <col min="13059" max="13059" width="34.33203125" style="107" customWidth="1"/>
    <col min="13060" max="13060" width="49.109375" style="107" customWidth="1"/>
    <col min="13061" max="13061" width="13.44140625" style="107" customWidth="1"/>
    <col min="13062" max="13062" width="16.21875" style="107" customWidth="1"/>
    <col min="13063" max="13312" width="8.88671875" style="107"/>
    <col min="13313" max="13313" width="1" style="107" customWidth="1"/>
    <col min="13314" max="13314" width="7.44140625" style="107" customWidth="1"/>
    <col min="13315" max="13315" width="34.33203125" style="107" customWidth="1"/>
    <col min="13316" max="13316" width="49.109375" style="107" customWidth="1"/>
    <col min="13317" max="13317" width="13.44140625" style="107" customWidth="1"/>
    <col min="13318" max="13318" width="16.21875" style="107" customWidth="1"/>
    <col min="13319" max="13568" width="8.88671875" style="107"/>
    <col min="13569" max="13569" width="1" style="107" customWidth="1"/>
    <col min="13570" max="13570" width="7.44140625" style="107" customWidth="1"/>
    <col min="13571" max="13571" width="34.33203125" style="107" customWidth="1"/>
    <col min="13572" max="13572" width="49.109375" style="107" customWidth="1"/>
    <col min="13573" max="13573" width="13.44140625" style="107" customWidth="1"/>
    <col min="13574" max="13574" width="16.21875" style="107" customWidth="1"/>
    <col min="13575" max="13824" width="8.88671875" style="107"/>
    <col min="13825" max="13825" width="1" style="107" customWidth="1"/>
    <col min="13826" max="13826" width="7.44140625" style="107" customWidth="1"/>
    <col min="13827" max="13827" width="34.33203125" style="107" customWidth="1"/>
    <col min="13828" max="13828" width="49.109375" style="107" customWidth="1"/>
    <col min="13829" max="13829" width="13.44140625" style="107" customWidth="1"/>
    <col min="13830" max="13830" width="16.21875" style="107" customWidth="1"/>
    <col min="13831" max="14080" width="8.88671875" style="107"/>
    <col min="14081" max="14081" width="1" style="107" customWidth="1"/>
    <col min="14082" max="14082" width="7.44140625" style="107" customWidth="1"/>
    <col min="14083" max="14083" width="34.33203125" style="107" customWidth="1"/>
    <col min="14084" max="14084" width="49.109375" style="107" customWidth="1"/>
    <col min="14085" max="14085" width="13.44140625" style="107" customWidth="1"/>
    <col min="14086" max="14086" width="16.21875" style="107" customWidth="1"/>
    <col min="14087" max="14336" width="8.88671875" style="107"/>
    <col min="14337" max="14337" width="1" style="107" customWidth="1"/>
    <col min="14338" max="14338" width="7.44140625" style="107" customWidth="1"/>
    <col min="14339" max="14339" width="34.33203125" style="107" customWidth="1"/>
    <col min="14340" max="14340" width="49.109375" style="107" customWidth="1"/>
    <col min="14341" max="14341" width="13.44140625" style="107" customWidth="1"/>
    <col min="14342" max="14342" width="16.21875" style="107" customWidth="1"/>
    <col min="14343" max="14592" width="8.88671875" style="107"/>
    <col min="14593" max="14593" width="1" style="107" customWidth="1"/>
    <col min="14594" max="14594" width="7.44140625" style="107" customWidth="1"/>
    <col min="14595" max="14595" width="34.33203125" style="107" customWidth="1"/>
    <col min="14596" max="14596" width="49.109375" style="107" customWidth="1"/>
    <col min="14597" max="14597" width="13.44140625" style="107" customWidth="1"/>
    <col min="14598" max="14598" width="16.21875" style="107" customWidth="1"/>
    <col min="14599" max="14848" width="8.88671875" style="107"/>
    <col min="14849" max="14849" width="1" style="107" customWidth="1"/>
    <col min="14850" max="14850" width="7.44140625" style="107" customWidth="1"/>
    <col min="14851" max="14851" width="34.33203125" style="107" customWidth="1"/>
    <col min="14852" max="14852" width="49.109375" style="107" customWidth="1"/>
    <col min="14853" max="14853" width="13.44140625" style="107" customWidth="1"/>
    <col min="14854" max="14854" width="16.21875" style="107" customWidth="1"/>
    <col min="14855" max="15104" width="8.88671875" style="107"/>
    <col min="15105" max="15105" width="1" style="107" customWidth="1"/>
    <col min="15106" max="15106" width="7.44140625" style="107" customWidth="1"/>
    <col min="15107" max="15107" width="34.33203125" style="107" customWidth="1"/>
    <col min="15108" max="15108" width="49.109375" style="107" customWidth="1"/>
    <col min="15109" max="15109" width="13.44140625" style="107" customWidth="1"/>
    <col min="15110" max="15110" width="16.21875" style="107" customWidth="1"/>
    <col min="15111" max="15360" width="8.88671875" style="107"/>
    <col min="15361" max="15361" width="1" style="107" customWidth="1"/>
    <col min="15362" max="15362" width="7.44140625" style="107" customWidth="1"/>
    <col min="15363" max="15363" width="34.33203125" style="107" customWidth="1"/>
    <col min="15364" max="15364" width="49.109375" style="107" customWidth="1"/>
    <col min="15365" max="15365" width="13.44140625" style="107" customWidth="1"/>
    <col min="15366" max="15366" width="16.21875" style="107" customWidth="1"/>
    <col min="15367" max="15616" width="8.88671875" style="107"/>
    <col min="15617" max="15617" width="1" style="107" customWidth="1"/>
    <col min="15618" max="15618" width="7.44140625" style="107" customWidth="1"/>
    <col min="15619" max="15619" width="34.33203125" style="107" customWidth="1"/>
    <col min="15620" max="15620" width="49.109375" style="107" customWidth="1"/>
    <col min="15621" max="15621" width="13.44140625" style="107" customWidth="1"/>
    <col min="15622" max="15622" width="16.21875" style="107" customWidth="1"/>
    <col min="15623" max="15872" width="8.88671875" style="107"/>
    <col min="15873" max="15873" width="1" style="107" customWidth="1"/>
    <col min="15874" max="15874" width="7.44140625" style="107" customWidth="1"/>
    <col min="15875" max="15875" width="34.33203125" style="107" customWidth="1"/>
    <col min="15876" max="15876" width="49.109375" style="107" customWidth="1"/>
    <col min="15877" max="15877" width="13.44140625" style="107" customWidth="1"/>
    <col min="15878" max="15878" width="16.21875" style="107" customWidth="1"/>
    <col min="15879" max="16128" width="8.88671875" style="107"/>
    <col min="16129" max="16129" width="1" style="107" customWidth="1"/>
    <col min="16130" max="16130" width="7.44140625" style="107" customWidth="1"/>
    <col min="16131" max="16131" width="34.33203125" style="107" customWidth="1"/>
    <col min="16132" max="16132" width="49.109375" style="107" customWidth="1"/>
    <col min="16133" max="16133" width="13.44140625" style="107" customWidth="1"/>
    <col min="16134" max="16134" width="16.21875" style="107" customWidth="1"/>
    <col min="16135" max="16384" width="8.88671875" style="107"/>
  </cols>
  <sheetData>
    <row r="1" spans="2:6" ht="6" customHeight="1"/>
    <row r="2" spans="2:6" ht="33">
      <c r="B2" s="320" t="s">
        <v>668</v>
      </c>
      <c r="C2" s="320"/>
      <c r="D2" s="320"/>
      <c r="E2" s="320"/>
      <c r="F2" s="320"/>
    </row>
    <row r="3" spans="2:6" ht="33">
      <c r="B3" s="320" t="s">
        <v>669</v>
      </c>
      <c r="C3" s="320"/>
      <c r="D3" s="320"/>
      <c r="E3" s="320"/>
      <c r="F3" s="320"/>
    </row>
    <row r="4" spans="2:6" ht="6.75" customHeight="1" thickBot="1"/>
    <row r="5" spans="2:6" ht="33" thickBot="1">
      <c r="B5" s="124" t="s">
        <v>670</v>
      </c>
      <c r="C5" s="123" t="s">
        <v>671</v>
      </c>
      <c r="D5" s="122" t="s">
        <v>672</v>
      </c>
      <c r="E5" s="122" t="s">
        <v>673</v>
      </c>
      <c r="F5" s="121" t="s">
        <v>674</v>
      </c>
    </row>
    <row r="6" spans="2:6" s="153" customFormat="1">
      <c r="B6" s="116" t="s">
        <v>274</v>
      </c>
      <c r="C6" s="115" t="s">
        <v>459</v>
      </c>
      <c r="D6" s="114" t="s">
        <v>675</v>
      </c>
      <c r="E6" s="114"/>
      <c r="F6" s="113" t="s">
        <v>223</v>
      </c>
    </row>
    <row r="7" spans="2:6" s="153" customFormat="1">
      <c r="B7" s="116"/>
      <c r="C7" s="115" t="s">
        <v>676</v>
      </c>
      <c r="D7" s="114" t="s">
        <v>677</v>
      </c>
      <c r="E7" s="114"/>
      <c r="F7" s="113" t="s">
        <v>220</v>
      </c>
    </row>
    <row r="8" spans="2:6" s="153" customFormat="1">
      <c r="B8" s="116"/>
      <c r="C8" s="115" t="s">
        <v>678</v>
      </c>
      <c r="D8" s="114" t="s">
        <v>679</v>
      </c>
      <c r="E8" s="114"/>
      <c r="F8" s="113" t="s">
        <v>220</v>
      </c>
    </row>
    <row r="9" spans="2:6" s="153" customFormat="1">
      <c r="B9" s="116"/>
      <c r="C9" s="115" t="s">
        <v>680</v>
      </c>
      <c r="D9" s="114" t="s">
        <v>681</v>
      </c>
      <c r="E9" s="114" t="s">
        <v>682</v>
      </c>
      <c r="F9" s="113" t="s">
        <v>223</v>
      </c>
    </row>
    <row r="10" spans="2:6" s="153" customFormat="1">
      <c r="B10" s="116"/>
      <c r="C10" s="115" t="s">
        <v>683</v>
      </c>
      <c r="D10" s="114" t="s">
        <v>684</v>
      </c>
      <c r="E10" s="114"/>
      <c r="F10" s="113" t="s">
        <v>223</v>
      </c>
    </row>
    <row r="11" spans="2:6" s="153" customFormat="1" ht="16.8" thickBot="1">
      <c r="B11" s="112"/>
      <c r="C11" s="111" t="s">
        <v>685</v>
      </c>
      <c r="D11" s="110" t="s">
        <v>686</v>
      </c>
      <c r="E11" s="110"/>
      <c r="F11" s="109" t="s">
        <v>223</v>
      </c>
    </row>
    <row r="12" spans="2:6" s="153" customFormat="1">
      <c r="B12" s="116" t="s">
        <v>273</v>
      </c>
      <c r="C12" s="115" t="s">
        <v>687</v>
      </c>
      <c r="D12" s="114" t="s">
        <v>688</v>
      </c>
      <c r="E12" s="114"/>
      <c r="F12" s="113" t="s">
        <v>223</v>
      </c>
    </row>
    <row r="13" spans="2:6" s="292" customFormat="1">
      <c r="B13" s="289"/>
      <c r="C13" s="290" t="s">
        <v>689</v>
      </c>
      <c r="D13" s="143" t="s">
        <v>690</v>
      </c>
      <c r="E13" s="143"/>
      <c r="F13" s="291" t="s">
        <v>691</v>
      </c>
    </row>
    <row r="14" spans="2:6" s="153" customFormat="1">
      <c r="B14" s="116"/>
      <c r="C14" s="115" t="s">
        <v>692</v>
      </c>
      <c r="D14" s="114" t="s">
        <v>693</v>
      </c>
      <c r="E14" s="114"/>
      <c r="F14" s="113" t="s">
        <v>694</v>
      </c>
    </row>
    <row r="15" spans="2:6" s="153" customFormat="1">
      <c r="B15" s="116"/>
      <c r="C15" s="115" t="s">
        <v>475</v>
      </c>
      <c r="D15" s="114" t="s">
        <v>695</v>
      </c>
      <c r="E15" s="114"/>
      <c r="F15" s="113" t="s">
        <v>223</v>
      </c>
    </row>
    <row r="16" spans="2:6" s="153" customFormat="1">
      <c r="B16" s="116"/>
      <c r="C16" s="115" t="s">
        <v>683</v>
      </c>
      <c r="D16" s="114" t="s">
        <v>684</v>
      </c>
      <c r="E16" s="114"/>
      <c r="F16" s="113" t="s">
        <v>223</v>
      </c>
    </row>
    <row r="17" spans="2:6" s="153" customFormat="1" ht="16.8" thickBot="1">
      <c r="B17" s="112"/>
      <c r="C17" s="293" t="s">
        <v>476</v>
      </c>
      <c r="D17" s="110" t="s">
        <v>696</v>
      </c>
      <c r="E17" s="110"/>
      <c r="F17" s="109" t="s">
        <v>223</v>
      </c>
    </row>
    <row r="18" spans="2:6" s="153" customFormat="1">
      <c r="B18" s="116" t="s">
        <v>271</v>
      </c>
      <c r="C18" s="115" t="s">
        <v>93</v>
      </c>
      <c r="D18" s="114" t="s">
        <v>697</v>
      </c>
      <c r="E18" s="114"/>
      <c r="F18" s="113" t="s">
        <v>223</v>
      </c>
    </row>
    <row r="19" spans="2:6" s="153" customFormat="1">
      <c r="B19" s="116"/>
      <c r="C19" s="115" t="s">
        <v>484</v>
      </c>
      <c r="D19" s="114" t="s">
        <v>698</v>
      </c>
      <c r="E19" s="114"/>
      <c r="F19" s="113" t="s">
        <v>223</v>
      </c>
    </row>
    <row r="20" spans="2:6" s="153" customFormat="1">
      <c r="B20" s="116"/>
      <c r="C20" s="115" t="s">
        <v>699</v>
      </c>
      <c r="D20" s="114" t="s">
        <v>700</v>
      </c>
      <c r="E20" s="114"/>
      <c r="F20" s="113" t="s">
        <v>701</v>
      </c>
    </row>
    <row r="21" spans="2:6" s="153" customFormat="1">
      <c r="B21" s="116"/>
      <c r="C21" s="115" t="s">
        <v>486</v>
      </c>
      <c r="D21" s="114" t="s">
        <v>702</v>
      </c>
      <c r="E21" s="114"/>
      <c r="F21" s="113" t="s">
        <v>701</v>
      </c>
    </row>
    <row r="22" spans="2:6" s="153" customFormat="1">
      <c r="B22" s="116"/>
      <c r="C22" s="115" t="s">
        <v>470</v>
      </c>
      <c r="D22" s="114" t="s">
        <v>684</v>
      </c>
      <c r="E22" s="114"/>
      <c r="F22" s="113" t="s">
        <v>223</v>
      </c>
    </row>
    <row r="23" spans="2:6" s="153" customFormat="1" ht="16.8" thickBot="1">
      <c r="B23" s="112"/>
      <c r="C23" s="111" t="s">
        <v>487</v>
      </c>
      <c r="D23" s="110" t="s">
        <v>703</v>
      </c>
      <c r="E23" s="110"/>
      <c r="F23" s="109" t="s">
        <v>223</v>
      </c>
    </row>
    <row r="24" spans="2:6" s="153" customFormat="1">
      <c r="B24" s="116" t="s">
        <v>269</v>
      </c>
      <c r="C24" s="115" t="s">
        <v>114</v>
      </c>
      <c r="D24" s="114" t="s">
        <v>704</v>
      </c>
      <c r="E24" s="114"/>
      <c r="F24" s="113" t="s">
        <v>223</v>
      </c>
    </row>
    <row r="25" spans="2:6" s="153" customFormat="1">
      <c r="B25" s="116"/>
      <c r="C25" s="115" t="s">
        <v>705</v>
      </c>
      <c r="D25" s="114" t="s">
        <v>706</v>
      </c>
      <c r="E25" s="114"/>
      <c r="F25" s="113" t="s">
        <v>707</v>
      </c>
    </row>
    <row r="26" spans="2:6" s="153" customFormat="1">
      <c r="B26" s="116"/>
      <c r="C26" s="115" t="s">
        <v>708</v>
      </c>
      <c r="D26" s="114" t="s">
        <v>709</v>
      </c>
      <c r="E26" s="114"/>
      <c r="F26" s="113" t="s">
        <v>220</v>
      </c>
    </row>
    <row r="27" spans="2:6" s="153" customFormat="1">
      <c r="B27" s="116"/>
      <c r="C27" s="115" t="s">
        <v>496</v>
      </c>
      <c r="D27" s="114" t="s">
        <v>710</v>
      </c>
      <c r="E27" s="114"/>
      <c r="F27" s="113" t="s">
        <v>711</v>
      </c>
    </row>
    <row r="28" spans="2:6" s="153" customFormat="1">
      <c r="B28" s="116"/>
      <c r="C28" s="115" t="s">
        <v>470</v>
      </c>
      <c r="D28" s="114" t="s">
        <v>684</v>
      </c>
      <c r="E28" s="114"/>
      <c r="F28" s="113" t="s">
        <v>223</v>
      </c>
    </row>
    <row r="29" spans="2:6" s="153" customFormat="1" ht="16.8" thickBot="1">
      <c r="B29" s="112"/>
      <c r="C29" s="111" t="s">
        <v>712</v>
      </c>
      <c r="D29" s="110" t="s">
        <v>713</v>
      </c>
      <c r="E29" s="110"/>
      <c r="F29" s="109" t="s">
        <v>223</v>
      </c>
    </row>
    <row r="30" spans="2:6" s="153" customFormat="1">
      <c r="B30" s="116" t="s">
        <v>268</v>
      </c>
      <c r="C30" s="115" t="s">
        <v>714</v>
      </c>
      <c r="D30" s="114" t="s">
        <v>715</v>
      </c>
      <c r="E30" s="114"/>
      <c r="F30" s="113" t="s">
        <v>223</v>
      </c>
    </row>
    <row r="31" spans="2:6" s="153" customFormat="1">
      <c r="B31" s="116"/>
      <c r="C31" s="115" t="s">
        <v>504</v>
      </c>
      <c r="D31" s="114" t="s">
        <v>716</v>
      </c>
      <c r="E31" s="114"/>
      <c r="F31" s="113" t="s">
        <v>223</v>
      </c>
    </row>
    <row r="32" spans="2:6" s="153" customFormat="1">
      <c r="B32" s="116"/>
      <c r="C32" s="115" t="s">
        <v>717</v>
      </c>
      <c r="D32" s="114" t="s">
        <v>718</v>
      </c>
      <c r="E32" s="114"/>
      <c r="F32" s="113" t="s">
        <v>711</v>
      </c>
    </row>
    <row r="33" spans="2:6" s="153" customFormat="1">
      <c r="B33" s="116"/>
      <c r="C33" s="115" t="s">
        <v>506</v>
      </c>
      <c r="D33" s="114" t="s">
        <v>506</v>
      </c>
      <c r="E33" s="114"/>
      <c r="F33" s="113" t="s">
        <v>719</v>
      </c>
    </row>
    <row r="34" spans="2:6" s="153" customFormat="1">
      <c r="B34" s="116"/>
      <c r="C34" s="115" t="s">
        <v>683</v>
      </c>
      <c r="D34" s="114" t="s">
        <v>684</v>
      </c>
      <c r="E34" s="114"/>
      <c r="F34" s="113" t="s">
        <v>223</v>
      </c>
    </row>
    <row r="35" spans="2:6" s="153" customFormat="1" ht="16.8" thickBot="1">
      <c r="B35" s="112"/>
      <c r="C35" s="111" t="s">
        <v>507</v>
      </c>
      <c r="D35" s="110" t="s">
        <v>720</v>
      </c>
      <c r="E35" s="110"/>
      <c r="F35" s="109" t="s">
        <v>223</v>
      </c>
    </row>
    <row r="36" spans="2:6" s="153" customFormat="1">
      <c r="B36" s="116" t="s">
        <v>266</v>
      </c>
      <c r="C36" s="115" t="s">
        <v>459</v>
      </c>
      <c r="D36" s="114" t="s">
        <v>675</v>
      </c>
      <c r="E36" s="114"/>
      <c r="F36" s="113" t="s">
        <v>223</v>
      </c>
    </row>
    <row r="37" spans="2:6" s="153" customFormat="1">
      <c r="B37" s="116"/>
      <c r="C37" s="115" t="s">
        <v>513</v>
      </c>
      <c r="D37" s="114" t="s">
        <v>721</v>
      </c>
      <c r="E37" s="114"/>
      <c r="F37" s="113" t="s">
        <v>223</v>
      </c>
    </row>
    <row r="38" spans="2:6" s="153" customFormat="1">
      <c r="B38" s="116"/>
      <c r="C38" s="115" t="s">
        <v>722</v>
      </c>
      <c r="D38" s="114" t="s">
        <v>723</v>
      </c>
      <c r="E38" s="114"/>
      <c r="F38" s="113" t="s">
        <v>220</v>
      </c>
    </row>
    <row r="39" spans="2:6" s="153" customFormat="1">
      <c r="B39" s="116"/>
      <c r="C39" s="115" t="s">
        <v>475</v>
      </c>
      <c r="D39" s="114" t="s">
        <v>724</v>
      </c>
      <c r="E39" s="114"/>
      <c r="F39" s="113" t="s">
        <v>223</v>
      </c>
    </row>
    <row r="40" spans="2:6" s="153" customFormat="1">
      <c r="B40" s="116"/>
      <c r="C40" s="115" t="s">
        <v>683</v>
      </c>
      <c r="D40" s="114" t="s">
        <v>684</v>
      </c>
      <c r="E40" s="114"/>
      <c r="F40" s="113" t="s">
        <v>223</v>
      </c>
    </row>
    <row r="41" spans="2:6" s="153" customFormat="1" ht="16.8" thickBot="1">
      <c r="B41" s="112"/>
      <c r="C41" s="111" t="s">
        <v>515</v>
      </c>
      <c r="D41" s="110" t="s">
        <v>725</v>
      </c>
      <c r="E41" s="110"/>
      <c r="F41" s="109" t="s">
        <v>223</v>
      </c>
    </row>
    <row r="42" spans="2:6" s="153" customFormat="1">
      <c r="B42" s="116" t="s">
        <v>262</v>
      </c>
      <c r="C42" s="115" t="s">
        <v>726</v>
      </c>
      <c r="D42" s="114" t="s">
        <v>727</v>
      </c>
      <c r="E42" s="114"/>
      <c r="F42" s="113" t="s">
        <v>223</v>
      </c>
    </row>
    <row r="43" spans="2:6" s="153" customFormat="1">
      <c r="B43" s="116"/>
      <c r="C43" s="115" t="s">
        <v>728</v>
      </c>
      <c r="D43" s="114" t="s">
        <v>729</v>
      </c>
      <c r="E43" s="114"/>
      <c r="F43" s="113" t="s">
        <v>711</v>
      </c>
    </row>
    <row r="44" spans="2:6" s="153" customFormat="1">
      <c r="B44" s="116"/>
      <c r="C44" s="115" t="s">
        <v>730</v>
      </c>
      <c r="D44" s="114" t="s">
        <v>731</v>
      </c>
      <c r="E44" s="114"/>
      <c r="F44" s="113" t="s">
        <v>711</v>
      </c>
    </row>
    <row r="45" spans="2:6" s="153" customFormat="1">
      <c r="B45" s="116"/>
      <c r="C45" s="115" t="s">
        <v>524</v>
      </c>
      <c r="D45" s="114" t="s">
        <v>732</v>
      </c>
      <c r="E45" s="114"/>
      <c r="F45" s="113" t="s">
        <v>220</v>
      </c>
    </row>
    <row r="46" spans="2:6" s="153" customFormat="1">
      <c r="B46" s="116"/>
      <c r="C46" s="115" t="s">
        <v>683</v>
      </c>
      <c r="D46" s="114" t="s">
        <v>684</v>
      </c>
      <c r="E46" s="114"/>
      <c r="F46" s="113" t="s">
        <v>223</v>
      </c>
    </row>
    <row r="47" spans="2:6" s="153" customFormat="1" ht="16.8" thickBot="1">
      <c r="B47" s="112"/>
      <c r="C47" s="111" t="s">
        <v>525</v>
      </c>
      <c r="D47" s="110" t="s">
        <v>733</v>
      </c>
      <c r="E47" s="110"/>
      <c r="F47" s="109" t="s">
        <v>223</v>
      </c>
    </row>
    <row r="48" spans="2:6" s="153" customFormat="1">
      <c r="B48" s="116" t="s">
        <v>258</v>
      </c>
      <c r="C48" s="115" t="s">
        <v>93</v>
      </c>
      <c r="D48" s="114" t="s">
        <v>697</v>
      </c>
      <c r="E48" s="114"/>
      <c r="F48" s="113" t="s">
        <v>223</v>
      </c>
    </row>
    <row r="49" spans="2:6" s="153" customFormat="1">
      <c r="B49" s="116"/>
      <c r="C49" s="115" t="s">
        <v>531</v>
      </c>
      <c r="D49" s="114" t="s">
        <v>734</v>
      </c>
      <c r="E49" s="114"/>
      <c r="F49" s="113" t="s">
        <v>223</v>
      </c>
    </row>
    <row r="50" spans="2:6" s="153" customFormat="1">
      <c r="B50" s="116"/>
      <c r="C50" s="115" t="s">
        <v>735</v>
      </c>
      <c r="D50" s="114" t="s">
        <v>736</v>
      </c>
      <c r="E50" s="114"/>
      <c r="F50" s="113" t="s">
        <v>737</v>
      </c>
    </row>
    <row r="51" spans="2:6" s="153" customFormat="1">
      <c r="B51" s="116"/>
      <c r="C51" s="115" t="s">
        <v>533</v>
      </c>
      <c r="D51" s="114" t="s">
        <v>738</v>
      </c>
      <c r="E51" s="114"/>
      <c r="F51" s="113" t="s">
        <v>220</v>
      </c>
    </row>
    <row r="52" spans="2:6" s="153" customFormat="1">
      <c r="B52" s="116"/>
      <c r="C52" s="115" t="s">
        <v>739</v>
      </c>
      <c r="D52" s="114" t="s">
        <v>684</v>
      </c>
      <c r="E52" s="114"/>
      <c r="F52" s="113" t="s">
        <v>223</v>
      </c>
    </row>
    <row r="53" spans="2:6" s="153" customFormat="1" ht="16.8" thickBot="1">
      <c r="B53" s="112"/>
      <c r="C53" s="111" t="s">
        <v>534</v>
      </c>
      <c r="D53" s="110" t="s">
        <v>740</v>
      </c>
      <c r="E53" s="110"/>
      <c r="F53" s="109" t="s">
        <v>223</v>
      </c>
    </row>
    <row r="54" spans="2:6" s="153" customFormat="1">
      <c r="B54" s="116" t="s">
        <v>256</v>
      </c>
      <c r="C54" s="115" t="s">
        <v>714</v>
      </c>
      <c r="D54" s="114" t="s">
        <v>741</v>
      </c>
      <c r="E54" s="114"/>
      <c r="F54" s="113" t="s">
        <v>223</v>
      </c>
    </row>
    <row r="55" spans="2:6" s="153" customFormat="1">
      <c r="B55" s="116"/>
      <c r="C55" s="115" t="s">
        <v>742</v>
      </c>
      <c r="D55" s="114" t="s">
        <v>743</v>
      </c>
      <c r="E55" s="114"/>
      <c r="F55" s="291" t="s">
        <v>744</v>
      </c>
    </row>
    <row r="56" spans="2:6" s="153" customFormat="1">
      <c r="B56" s="116"/>
      <c r="C56" s="115" t="s">
        <v>745</v>
      </c>
      <c r="D56" s="114" t="s">
        <v>746</v>
      </c>
      <c r="E56" s="114"/>
      <c r="F56" s="113" t="s">
        <v>711</v>
      </c>
    </row>
    <row r="57" spans="2:6" s="153" customFormat="1">
      <c r="B57" s="116"/>
      <c r="C57" s="115" t="s">
        <v>747</v>
      </c>
      <c r="D57" s="114" t="s">
        <v>748</v>
      </c>
      <c r="E57" s="114"/>
      <c r="F57" s="113" t="s">
        <v>220</v>
      </c>
    </row>
    <row r="58" spans="2:6" s="153" customFormat="1">
      <c r="B58" s="116"/>
      <c r="C58" s="115" t="s">
        <v>683</v>
      </c>
      <c r="D58" s="114" t="s">
        <v>684</v>
      </c>
      <c r="E58" s="114"/>
      <c r="F58" s="113" t="s">
        <v>223</v>
      </c>
    </row>
    <row r="59" spans="2:6" s="153" customFormat="1" ht="16.8" thickBot="1">
      <c r="B59" s="112"/>
      <c r="C59" s="111" t="s">
        <v>544</v>
      </c>
      <c r="D59" s="110" t="s">
        <v>749</v>
      </c>
      <c r="E59" s="110"/>
      <c r="F59" s="109" t="s">
        <v>223</v>
      </c>
    </row>
    <row r="60" spans="2:6" s="153" customFormat="1">
      <c r="B60" s="116" t="s">
        <v>255</v>
      </c>
      <c r="C60" s="115" t="s">
        <v>459</v>
      </c>
      <c r="D60" s="114" t="s">
        <v>675</v>
      </c>
      <c r="E60" s="114"/>
      <c r="F60" s="113" t="s">
        <v>223</v>
      </c>
    </row>
    <row r="61" spans="2:6" s="153" customFormat="1">
      <c r="B61" s="116"/>
      <c r="C61" s="115" t="s">
        <v>750</v>
      </c>
      <c r="D61" s="114" t="s">
        <v>751</v>
      </c>
      <c r="E61" s="114"/>
      <c r="F61" s="113" t="s">
        <v>220</v>
      </c>
    </row>
    <row r="62" spans="2:6" s="153" customFormat="1">
      <c r="B62" s="116"/>
      <c r="C62" s="115" t="s">
        <v>752</v>
      </c>
      <c r="D62" s="114" t="s">
        <v>753</v>
      </c>
      <c r="E62" s="114"/>
      <c r="F62" s="113" t="s">
        <v>220</v>
      </c>
    </row>
    <row r="63" spans="2:6" s="153" customFormat="1">
      <c r="B63" s="116"/>
      <c r="C63" s="115" t="s">
        <v>754</v>
      </c>
      <c r="D63" s="114" t="s">
        <v>755</v>
      </c>
      <c r="E63" s="114"/>
      <c r="F63" s="113" t="s">
        <v>220</v>
      </c>
    </row>
    <row r="64" spans="2:6" s="153" customFormat="1">
      <c r="B64" s="116"/>
      <c r="C64" s="115" t="s">
        <v>683</v>
      </c>
      <c r="D64" s="114" t="s">
        <v>684</v>
      </c>
      <c r="E64" s="114"/>
      <c r="F64" s="113" t="s">
        <v>223</v>
      </c>
    </row>
    <row r="65" spans="2:6" s="153" customFormat="1" ht="16.8" thickBot="1">
      <c r="B65" s="112"/>
      <c r="C65" s="111" t="s">
        <v>552</v>
      </c>
      <c r="D65" s="110" t="s">
        <v>756</v>
      </c>
      <c r="E65" s="110"/>
      <c r="F65" s="109" t="s">
        <v>223</v>
      </c>
    </row>
    <row r="66" spans="2:6" s="153" customFormat="1">
      <c r="B66" s="116" t="s">
        <v>253</v>
      </c>
      <c r="C66" s="115" t="s">
        <v>757</v>
      </c>
      <c r="D66" s="114" t="s">
        <v>758</v>
      </c>
      <c r="E66" s="114"/>
      <c r="F66" s="113" t="s">
        <v>223</v>
      </c>
    </row>
    <row r="67" spans="2:6" s="153" customFormat="1">
      <c r="B67" s="116"/>
      <c r="C67" s="115" t="s">
        <v>759</v>
      </c>
      <c r="D67" s="114" t="s">
        <v>760</v>
      </c>
      <c r="E67" s="114"/>
      <c r="F67" s="113" t="s">
        <v>744</v>
      </c>
    </row>
    <row r="68" spans="2:6" s="153" customFormat="1">
      <c r="B68" s="116"/>
      <c r="C68" s="115" t="s">
        <v>761</v>
      </c>
      <c r="D68" s="114" t="s">
        <v>762</v>
      </c>
      <c r="E68" s="114"/>
      <c r="F68" s="113" t="s">
        <v>763</v>
      </c>
    </row>
    <row r="69" spans="2:6" s="153" customFormat="1">
      <c r="B69" s="116"/>
      <c r="C69" s="115" t="s">
        <v>560</v>
      </c>
      <c r="D69" s="114" t="s">
        <v>764</v>
      </c>
      <c r="E69" s="114"/>
      <c r="F69" s="113" t="s">
        <v>737</v>
      </c>
    </row>
    <row r="70" spans="2:6" s="153" customFormat="1">
      <c r="B70" s="116"/>
      <c r="C70" s="115" t="s">
        <v>739</v>
      </c>
      <c r="D70" s="114" t="s">
        <v>684</v>
      </c>
      <c r="E70" s="114"/>
      <c r="F70" s="113" t="s">
        <v>223</v>
      </c>
    </row>
    <row r="71" spans="2:6" s="153" customFormat="1" ht="16.8" thickBot="1">
      <c r="B71" s="112"/>
      <c r="C71" s="111" t="s">
        <v>561</v>
      </c>
      <c r="D71" s="110" t="s">
        <v>765</v>
      </c>
      <c r="E71" s="110"/>
      <c r="F71" s="109" t="s">
        <v>223</v>
      </c>
    </row>
    <row r="72" spans="2:6" ht="16.8" thickBot="1">
      <c r="B72" s="107" t="s">
        <v>766</v>
      </c>
    </row>
    <row r="73" spans="2:6">
      <c r="B73" s="120" t="s">
        <v>767</v>
      </c>
      <c r="C73" s="119" t="s">
        <v>114</v>
      </c>
      <c r="D73" s="118" t="s">
        <v>704</v>
      </c>
      <c r="E73" s="118"/>
      <c r="F73" s="117" t="s">
        <v>223</v>
      </c>
    </row>
    <row r="74" spans="2:6">
      <c r="B74" s="116"/>
      <c r="C74" s="115" t="s">
        <v>768</v>
      </c>
      <c r="D74" s="114" t="s">
        <v>769</v>
      </c>
      <c r="E74" s="114"/>
      <c r="F74" s="113" t="s">
        <v>220</v>
      </c>
    </row>
    <row r="75" spans="2:6">
      <c r="B75" s="116"/>
      <c r="C75" s="115" t="s">
        <v>770</v>
      </c>
      <c r="D75" s="114" t="s">
        <v>771</v>
      </c>
      <c r="E75" s="114"/>
      <c r="F75" s="113" t="s">
        <v>223</v>
      </c>
    </row>
    <row r="76" spans="2:6">
      <c r="B76" s="116"/>
      <c r="C76" s="115" t="s">
        <v>573</v>
      </c>
      <c r="D76" s="114" t="s">
        <v>772</v>
      </c>
      <c r="E76" s="114"/>
      <c r="F76" s="113" t="s">
        <v>220</v>
      </c>
    </row>
    <row r="77" spans="2:6">
      <c r="B77" s="116"/>
      <c r="C77" s="115" t="s">
        <v>683</v>
      </c>
      <c r="D77" s="114" t="s">
        <v>684</v>
      </c>
      <c r="E77" s="114"/>
      <c r="F77" s="113" t="s">
        <v>223</v>
      </c>
    </row>
    <row r="78" spans="2:6" ht="16.8" thickBot="1">
      <c r="B78" s="112"/>
      <c r="C78" s="111" t="s">
        <v>773</v>
      </c>
      <c r="D78" s="110" t="s">
        <v>774</v>
      </c>
      <c r="E78" s="110"/>
      <c r="F78" s="109" t="s">
        <v>223</v>
      </c>
    </row>
    <row r="79" spans="2:6">
      <c r="B79" s="116" t="s">
        <v>248</v>
      </c>
      <c r="C79" s="115" t="s">
        <v>459</v>
      </c>
      <c r="D79" s="114" t="s">
        <v>675</v>
      </c>
      <c r="E79" s="114"/>
      <c r="F79" s="113" t="s">
        <v>223</v>
      </c>
    </row>
    <row r="80" spans="2:6">
      <c r="B80" s="116"/>
      <c r="C80" s="115" t="s">
        <v>45</v>
      </c>
      <c r="D80" s="114" t="s">
        <v>775</v>
      </c>
      <c r="E80" s="114"/>
      <c r="F80" s="113" t="s">
        <v>220</v>
      </c>
    </row>
    <row r="81" spans="2:6">
      <c r="B81" s="116"/>
      <c r="C81" s="115" t="s">
        <v>776</v>
      </c>
      <c r="D81" s="114" t="s">
        <v>777</v>
      </c>
      <c r="E81" s="114"/>
      <c r="F81" s="113" t="s">
        <v>707</v>
      </c>
    </row>
    <row r="82" spans="2:6">
      <c r="B82" s="116"/>
      <c r="C82" s="115" t="s">
        <v>582</v>
      </c>
      <c r="D82" s="114" t="s">
        <v>778</v>
      </c>
      <c r="E82" s="114"/>
      <c r="F82" s="113" t="s">
        <v>220</v>
      </c>
    </row>
    <row r="83" spans="2:6">
      <c r="B83" s="116"/>
      <c r="C83" s="115" t="s">
        <v>683</v>
      </c>
      <c r="D83" s="114" t="s">
        <v>684</v>
      </c>
      <c r="E83" s="114"/>
      <c r="F83" s="113" t="s">
        <v>223</v>
      </c>
    </row>
    <row r="84" spans="2:6" ht="16.8" thickBot="1">
      <c r="B84" s="112"/>
      <c r="C84" s="111" t="s">
        <v>583</v>
      </c>
      <c r="D84" s="110" t="s">
        <v>779</v>
      </c>
      <c r="E84" s="110"/>
      <c r="F84" s="109" t="s">
        <v>223</v>
      </c>
    </row>
    <row r="85" spans="2:6">
      <c r="B85" s="116" t="s">
        <v>246</v>
      </c>
      <c r="C85" s="115" t="s">
        <v>589</v>
      </c>
      <c r="D85" s="114" t="s">
        <v>780</v>
      </c>
      <c r="E85" s="114"/>
      <c r="F85" s="113" t="s">
        <v>781</v>
      </c>
    </row>
    <row r="86" spans="2:6">
      <c r="B86" s="116"/>
      <c r="C86" s="115" t="s">
        <v>782</v>
      </c>
      <c r="D86" s="114" t="s">
        <v>729</v>
      </c>
      <c r="E86" s="114"/>
      <c r="F86" s="113" t="s">
        <v>711</v>
      </c>
    </row>
    <row r="87" spans="2:6">
      <c r="B87" s="116"/>
      <c r="C87" s="115" t="s">
        <v>783</v>
      </c>
      <c r="D87" s="114" t="s">
        <v>784</v>
      </c>
      <c r="E87" s="114" t="s">
        <v>785</v>
      </c>
      <c r="F87" s="113" t="s">
        <v>786</v>
      </c>
    </row>
    <row r="88" spans="2:6">
      <c r="B88" s="116"/>
      <c r="C88" s="115" t="s">
        <v>787</v>
      </c>
      <c r="D88" s="114" t="s">
        <v>788</v>
      </c>
      <c r="E88" s="114"/>
      <c r="F88" s="113" t="s">
        <v>220</v>
      </c>
    </row>
    <row r="89" spans="2:6">
      <c r="B89" s="116"/>
      <c r="C89" s="115" t="s">
        <v>683</v>
      </c>
      <c r="D89" s="114" t="s">
        <v>684</v>
      </c>
      <c r="E89" s="114"/>
      <c r="F89" s="113" t="s">
        <v>223</v>
      </c>
    </row>
    <row r="90" spans="2:6" ht="16.8" thickBot="1">
      <c r="B90" s="112"/>
      <c r="C90" s="111" t="s">
        <v>789</v>
      </c>
      <c r="D90" s="110" t="s">
        <v>790</v>
      </c>
      <c r="E90" s="110" t="s">
        <v>791</v>
      </c>
      <c r="F90" s="109" t="s">
        <v>223</v>
      </c>
    </row>
    <row r="91" spans="2:6">
      <c r="B91" s="116" t="s">
        <v>243</v>
      </c>
      <c r="C91" s="115" t="s">
        <v>93</v>
      </c>
      <c r="D91" s="114" t="s">
        <v>697</v>
      </c>
      <c r="E91" s="114"/>
      <c r="F91" s="113" t="s">
        <v>223</v>
      </c>
    </row>
    <row r="92" spans="2:6">
      <c r="B92" s="116"/>
      <c r="C92" s="115" t="s">
        <v>792</v>
      </c>
      <c r="D92" s="114" t="s">
        <v>793</v>
      </c>
      <c r="E92" s="114"/>
      <c r="F92" s="113" t="s">
        <v>711</v>
      </c>
    </row>
    <row r="93" spans="2:6">
      <c r="B93" s="116"/>
      <c r="C93" s="115" t="s">
        <v>794</v>
      </c>
      <c r="D93" s="114" t="s">
        <v>795</v>
      </c>
      <c r="E93" s="114"/>
      <c r="F93" s="113" t="s">
        <v>220</v>
      </c>
    </row>
    <row r="94" spans="2:6">
      <c r="B94" s="116"/>
      <c r="C94" s="115" t="s">
        <v>796</v>
      </c>
      <c r="D94" s="114" t="s">
        <v>797</v>
      </c>
      <c r="E94" s="114"/>
      <c r="F94" s="113" t="s">
        <v>220</v>
      </c>
    </row>
    <row r="95" spans="2:6">
      <c r="B95" s="116"/>
      <c r="C95" s="115" t="s">
        <v>739</v>
      </c>
      <c r="D95" s="114" t="s">
        <v>684</v>
      </c>
      <c r="E95" s="114"/>
      <c r="F95" s="113" t="s">
        <v>223</v>
      </c>
    </row>
    <row r="96" spans="2:6" ht="16.8" thickBot="1">
      <c r="B96" s="112"/>
      <c r="C96" s="111" t="s">
        <v>603</v>
      </c>
      <c r="D96" s="110" t="s">
        <v>798</v>
      </c>
      <c r="E96" s="110"/>
      <c r="F96" s="109" t="s">
        <v>223</v>
      </c>
    </row>
    <row r="97" spans="2:6">
      <c r="B97" s="116" t="s">
        <v>240</v>
      </c>
      <c r="C97" s="115" t="s">
        <v>714</v>
      </c>
      <c r="D97" s="114" t="s">
        <v>741</v>
      </c>
      <c r="E97" s="114"/>
      <c r="F97" s="113" t="s">
        <v>223</v>
      </c>
    </row>
    <row r="98" spans="2:6">
      <c r="B98" s="116"/>
      <c r="C98" s="115" t="s">
        <v>799</v>
      </c>
      <c r="D98" s="114" t="s">
        <v>800</v>
      </c>
      <c r="E98" s="114"/>
      <c r="F98" s="113" t="s">
        <v>220</v>
      </c>
    </row>
    <row r="99" spans="2:6">
      <c r="B99" s="116"/>
      <c r="C99" s="115" t="s">
        <v>801</v>
      </c>
      <c r="D99" s="114" t="s">
        <v>802</v>
      </c>
      <c r="E99" s="114"/>
      <c r="F99" s="113" t="s">
        <v>220</v>
      </c>
    </row>
    <row r="100" spans="2:6">
      <c r="B100" s="116"/>
      <c r="C100" s="115" t="s">
        <v>803</v>
      </c>
      <c r="D100" s="114" t="s">
        <v>804</v>
      </c>
      <c r="E100" s="114"/>
      <c r="F100" s="113" t="s">
        <v>220</v>
      </c>
    </row>
    <row r="101" spans="2:6">
      <c r="B101" s="116"/>
      <c r="C101" s="115" t="s">
        <v>683</v>
      </c>
      <c r="D101" s="114" t="s">
        <v>684</v>
      </c>
      <c r="E101" s="114"/>
      <c r="F101" s="113" t="s">
        <v>223</v>
      </c>
    </row>
    <row r="102" spans="2:6" ht="16.8" thickBot="1">
      <c r="B102" s="112"/>
      <c r="C102" s="111" t="s">
        <v>422</v>
      </c>
      <c r="D102" s="110" t="s">
        <v>805</v>
      </c>
      <c r="E102" s="110"/>
      <c r="F102" s="109" t="s">
        <v>223</v>
      </c>
    </row>
    <row r="103" spans="2:6">
      <c r="B103" s="116" t="s">
        <v>238</v>
      </c>
      <c r="C103" s="115" t="s">
        <v>806</v>
      </c>
      <c r="D103" s="114" t="s">
        <v>807</v>
      </c>
      <c r="E103" s="114"/>
      <c r="F103" s="113" t="s">
        <v>223</v>
      </c>
    </row>
    <row r="104" spans="2:6">
      <c r="B104" s="116"/>
      <c r="C104" s="115" t="s">
        <v>808</v>
      </c>
      <c r="D104" s="114" t="s">
        <v>809</v>
      </c>
      <c r="E104" s="114"/>
      <c r="F104" s="113" t="s">
        <v>711</v>
      </c>
    </row>
    <row r="105" spans="2:6">
      <c r="B105" s="116"/>
      <c r="C105" s="115" t="s">
        <v>692</v>
      </c>
      <c r="D105" s="114" t="s">
        <v>810</v>
      </c>
      <c r="E105" s="114"/>
      <c r="F105" s="113" t="s">
        <v>786</v>
      </c>
    </row>
    <row r="106" spans="2:6">
      <c r="B106" s="116"/>
      <c r="C106" s="115" t="s">
        <v>811</v>
      </c>
      <c r="D106" s="114" t="s">
        <v>812</v>
      </c>
      <c r="E106" s="114"/>
      <c r="F106" s="113" t="s">
        <v>220</v>
      </c>
    </row>
    <row r="107" spans="2:6">
      <c r="B107" s="116"/>
      <c r="C107" s="115" t="s">
        <v>683</v>
      </c>
      <c r="D107" s="114" t="s">
        <v>684</v>
      </c>
      <c r="E107" s="114"/>
      <c r="F107" s="113" t="s">
        <v>223</v>
      </c>
    </row>
    <row r="108" spans="2:6" ht="16.8" thickBot="1">
      <c r="B108" s="112"/>
      <c r="C108" s="111" t="s">
        <v>40</v>
      </c>
      <c r="D108" s="110" t="s">
        <v>813</v>
      </c>
      <c r="E108" s="110"/>
      <c r="F108" s="109" t="s">
        <v>223</v>
      </c>
    </row>
    <row r="109" spans="2:6">
      <c r="B109" s="116" t="s">
        <v>234</v>
      </c>
      <c r="C109" s="115" t="s">
        <v>459</v>
      </c>
      <c r="D109" s="114" t="s">
        <v>675</v>
      </c>
      <c r="E109" s="114"/>
      <c r="F109" s="113" t="s">
        <v>223</v>
      </c>
    </row>
    <row r="110" spans="2:6">
      <c r="B110" s="116"/>
      <c r="C110" s="115" t="s">
        <v>484</v>
      </c>
      <c r="D110" s="114" t="s">
        <v>814</v>
      </c>
      <c r="E110" s="114"/>
      <c r="F110" s="113" t="s">
        <v>223</v>
      </c>
    </row>
    <row r="111" spans="2:6">
      <c r="B111" s="116"/>
      <c r="C111" s="115" t="s">
        <v>815</v>
      </c>
      <c r="D111" s="114" t="s">
        <v>816</v>
      </c>
      <c r="E111" s="114"/>
      <c r="F111" s="113" t="s">
        <v>220</v>
      </c>
    </row>
    <row r="112" spans="2:6">
      <c r="B112" s="116"/>
      <c r="C112" s="115" t="s">
        <v>817</v>
      </c>
      <c r="D112" s="114" t="s">
        <v>818</v>
      </c>
      <c r="E112" s="114"/>
      <c r="F112" s="113" t="s">
        <v>220</v>
      </c>
    </row>
    <row r="113" spans="2:6">
      <c r="B113" s="116"/>
      <c r="C113" s="115" t="s">
        <v>683</v>
      </c>
      <c r="D113" s="114" t="s">
        <v>684</v>
      </c>
      <c r="E113" s="114"/>
      <c r="F113" s="113" t="s">
        <v>223</v>
      </c>
    </row>
    <row r="114" spans="2:6" ht="16.8" thickBot="1">
      <c r="B114" s="112"/>
      <c r="C114" s="111" t="s">
        <v>626</v>
      </c>
      <c r="D114" s="110" t="s">
        <v>819</v>
      </c>
      <c r="E114" s="110"/>
      <c r="F114" s="109" t="s">
        <v>223</v>
      </c>
    </row>
    <row r="115" spans="2:6">
      <c r="B115" s="116" t="s">
        <v>230</v>
      </c>
      <c r="C115" s="115" t="s">
        <v>820</v>
      </c>
      <c r="D115" s="114" t="s">
        <v>821</v>
      </c>
      <c r="E115" s="114"/>
      <c r="F115" s="113" t="s">
        <v>223</v>
      </c>
    </row>
    <row r="116" spans="2:6">
      <c r="B116" s="116"/>
      <c r="C116" s="115" t="s">
        <v>822</v>
      </c>
      <c r="D116" s="114" t="s">
        <v>823</v>
      </c>
      <c r="E116" s="114"/>
      <c r="F116" s="113" t="s">
        <v>223</v>
      </c>
    </row>
    <row r="117" spans="2:6">
      <c r="B117" s="116"/>
      <c r="C117" s="115" t="s">
        <v>824</v>
      </c>
      <c r="D117" s="114" t="s">
        <v>825</v>
      </c>
      <c r="E117" s="114"/>
      <c r="F117" s="113" t="s">
        <v>826</v>
      </c>
    </row>
    <row r="118" spans="2:6">
      <c r="B118" s="116"/>
      <c r="C118" s="115" t="s">
        <v>633</v>
      </c>
      <c r="D118" s="114" t="s">
        <v>827</v>
      </c>
      <c r="E118" s="114"/>
      <c r="F118" s="113" t="s">
        <v>223</v>
      </c>
    </row>
    <row r="119" spans="2:6">
      <c r="B119" s="116"/>
      <c r="C119" s="115" t="s">
        <v>683</v>
      </c>
      <c r="D119" s="114" t="s">
        <v>684</v>
      </c>
      <c r="E119" s="114"/>
      <c r="F119" s="113" t="s">
        <v>223</v>
      </c>
    </row>
    <row r="120" spans="2:6" ht="16.8" thickBot="1">
      <c r="B120" s="112"/>
      <c r="C120" s="111" t="s">
        <v>634</v>
      </c>
      <c r="D120" s="110" t="s">
        <v>828</v>
      </c>
      <c r="E120" s="110"/>
      <c r="F120" s="109" t="s">
        <v>223</v>
      </c>
    </row>
    <row r="121" spans="2:6">
      <c r="B121" s="116" t="s">
        <v>226</v>
      </c>
      <c r="C121" s="115" t="s">
        <v>829</v>
      </c>
      <c r="D121" s="114" t="s">
        <v>830</v>
      </c>
      <c r="E121" s="114"/>
      <c r="F121" s="113" t="s">
        <v>223</v>
      </c>
    </row>
    <row r="122" spans="2:6">
      <c r="B122" s="116"/>
      <c r="C122" s="115" t="s">
        <v>642</v>
      </c>
      <c r="D122" s="114" t="s">
        <v>831</v>
      </c>
      <c r="E122" s="114"/>
      <c r="F122" s="113" t="s">
        <v>220</v>
      </c>
    </row>
    <row r="123" spans="2:6">
      <c r="B123" s="116"/>
      <c r="C123" s="115" t="s">
        <v>832</v>
      </c>
      <c r="D123" s="114" t="s">
        <v>833</v>
      </c>
      <c r="E123" s="114"/>
      <c r="F123" s="113" t="s">
        <v>220</v>
      </c>
    </row>
    <row r="124" spans="2:6">
      <c r="B124" s="116"/>
      <c r="C124" s="115" t="s">
        <v>644</v>
      </c>
      <c r="D124" s="114" t="s">
        <v>834</v>
      </c>
      <c r="E124" s="114"/>
      <c r="F124" s="113" t="s">
        <v>220</v>
      </c>
    </row>
    <row r="125" spans="2:6">
      <c r="B125" s="116"/>
      <c r="C125" s="115" t="s">
        <v>739</v>
      </c>
      <c r="D125" s="114" t="s">
        <v>684</v>
      </c>
      <c r="E125" s="114"/>
      <c r="F125" s="113" t="s">
        <v>223</v>
      </c>
    </row>
    <row r="126" spans="2:6" ht="16.8" thickBot="1">
      <c r="B126" s="112"/>
      <c r="C126" s="111" t="s">
        <v>835</v>
      </c>
      <c r="D126" s="110" t="s">
        <v>836</v>
      </c>
      <c r="E126" s="110"/>
      <c r="F126" s="109" t="s">
        <v>223</v>
      </c>
    </row>
  </sheetData>
  <mergeCells count="2">
    <mergeCell ref="B2:F2"/>
    <mergeCell ref="B3:F3"/>
  </mergeCells>
  <phoneticPr fontId="30" type="noConversion"/>
  <pageMargins left="0.75" right="0.21" top="0.31" bottom="0.18" header="0.28000000000000003" footer="0.17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23"/>
  <sheetViews>
    <sheetView zoomScale="115" zoomScaleNormal="115" workbookViewId="0">
      <selection activeCell="Q39" sqref="Q39"/>
    </sheetView>
  </sheetViews>
  <sheetFormatPr defaultRowHeight="16.2"/>
  <cols>
    <col min="1" max="1" width="1" style="107" customWidth="1"/>
    <col min="2" max="2" width="7.44140625" style="107" customWidth="1"/>
    <col min="3" max="3" width="18.77734375" style="107" customWidth="1"/>
    <col min="4" max="4" width="42.109375" style="107" customWidth="1"/>
    <col min="5" max="5" width="13.44140625" style="107" customWidth="1"/>
    <col min="6" max="6" width="10" style="108" customWidth="1"/>
    <col min="7" max="256" width="8.88671875" style="107"/>
    <col min="257" max="257" width="1" style="107" customWidth="1"/>
    <col min="258" max="258" width="7.44140625" style="107" customWidth="1"/>
    <col min="259" max="259" width="18.77734375" style="107" customWidth="1"/>
    <col min="260" max="260" width="42.109375" style="107" customWidth="1"/>
    <col min="261" max="261" width="13.44140625" style="107" customWidth="1"/>
    <col min="262" max="262" width="10" style="107" customWidth="1"/>
    <col min="263" max="512" width="8.88671875" style="107"/>
    <col min="513" max="513" width="1" style="107" customWidth="1"/>
    <col min="514" max="514" width="7.44140625" style="107" customWidth="1"/>
    <col min="515" max="515" width="18.77734375" style="107" customWidth="1"/>
    <col min="516" max="516" width="42.109375" style="107" customWidth="1"/>
    <col min="517" max="517" width="13.44140625" style="107" customWidth="1"/>
    <col min="518" max="518" width="10" style="107" customWidth="1"/>
    <col min="519" max="768" width="8.88671875" style="107"/>
    <col min="769" max="769" width="1" style="107" customWidth="1"/>
    <col min="770" max="770" width="7.44140625" style="107" customWidth="1"/>
    <col min="771" max="771" width="18.77734375" style="107" customWidth="1"/>
    <col min="772" max="772" width="42.109375" style="107" customWidth="1"/>
    <col min="773" max="773" width="13.44140625" style="107" customWidth="1"/>
    <col min="774" max="774" width="10" style="107" customWidth="1"/>
    <col min="775" max="1024" width="8.88671875" style="107"/>
    <col min="1025" max="1025" width="1" style="107" customWidth="1"/>
    <col min="1026" max="1026" width="7.44140625" style="107" customWidth="1"/>
    <col min="1027" max="1027" width="18.77734375" style="107" customWidth="1"/>
    <col min="1028" max="1028" width="42.109375" style="107" customWidth="1"/>
    <col min="1029" max="1029" width="13.44140625" style="107" customWidth="1"/>
    <col min="1030" max="1030" width="10" style="107" customWidth="1"/>
    <col min="1031" max="1280" width="8.88671875" style="107"/>
    <col min="1281" max="1281" width="1" style="107" customWidth="1"/>
    <col min="1282" max="1282" width="7.44140625" style="107" customWidth="1"/>
    <col min="1283" max="1283" width="18.77734375" style="107" customWidth="1"/>
    <col min="1284" max="1284" width="42.109375" style="107" customWidth="1"/>
    <col min="1285" max="1285" width="13.44140625" style="107" customWidth="1"/>
    <col min="1286" max="1286" width="10" style="107" customWidth="1"/>
    <col min="1287" max="1536" width="8.88671875" style="107"/>
    <col min="1537" max="1537" width="1" style="107" customWidth="1"/>
    <col min="1538" max="1538" width="7.44140625" style="107" customWidth="1"/>
    <col min="1539" max="1539" width="18.77734375" style="107" customWidth="1"/>
    <col min="1540" max="1540" width="42.109375" style="107" customWidth="1"/>
    <col min="1541" max="1541" width="13.44140625" style="107" customWidth="1"/>
    <col min="1542" max="1542" width="10" style="107" customWidth="1"/>
    <col min="1543" max="1792" width="8.88671875" style="107"/>
    <col min="1793" max="1793" width="1" style="107" customWidth="1"/>
    <col min="1794" max="1794" width="7.44140625" style="107" customWidth="1"/>
    <col min="1795" max="1795" width="18.77734375" style="107" customWidth="1"/>
    <col min="1796" max="1796" width="42.109375" style="107" customWidth="1"/>
    <col min="1797" max="1797" width="13.44140625" style="107" customWidth="1"/>
    <col min="1798" max="1798" width="10" style="107" customWidth="1"/>
    <col min="1799" max="2048" width="8.88671875" style="107"/>
    <col min="2049" max="2049" width="1" style="107" customWidth="1"/>
    <col min="2050" max="2050" width="7.44140625" style="107" customWidth="1"/>
    <col min="2051" max="2051" width="18.77734375" style="107" customWidth="1"/>
    <col min="2052" max="2052" width="42.109375" style="107" customWidth="1"/>
    <col min="2053" max="2053" width="13.44140625" style="107" customWidth="1"/>
    <col min="2054" max="2054" width="10" style="107" customWidth="1"/>
    <col min="2055" max="2304" width="8.88671875" style="107"/>
    <col min="2305" max="2305" width="1" style="107" customWidth="1"/>
    <col min="2306" max="2306" width="7.44140625" style="107" customWidth="1"/>
    <col min="2307" max="2307" width="18.77734375" style="107" customWidth="1"/>
    <col min="2308" max="2308" width="42.109375" style="107" customWidth="1"/>
    <col min="2309" max="2309" width="13.44140625" style="107" customWidth="1"/>
    <col min="2310" max="2310" width="10" style="107" customWidth="1"/>
    <col min="2311" max="2560" width="8.88671875" style="107"/>
    <col min="2561" max="2561" width="1" style="107" customWidth="1"/>
    <col min="2562" max="2562" width="7.44140625" style="107" customWidth="1"/>
    <col min="2563" max="2563" width="18.77734375" style="107" customWidth="1"/>
    <col min="2564" max="2564" width="42.109375" style="107" customWidth="1"/>
    <col min="2565" max="2565" width="13.44140625" style="107" customWidth="1"/>
    <col min="2566" max="2566" width="10" style="107" customWidth="1"/>
    <col min="2567" max="2816" width="8.88671875" style="107"/>
    <col min="2817" max="2817" width="1" style="107" customWidth="1"/>
    <col min="2818" max="2818" width="7.44140625" style="107" customWidth="1"/>
    <col min="2819" max="2819" width="18.77734375" style="107" customWidth="1"/>
    <col min="2820" max="2820" width="42.109375" style="107" customWidth="1"/>
    <col min="2821" max="2821" width="13.44140625" style="107" customWidth="1"/>
    <col min="2822" max="2822" width="10" style="107" customWidth="1"/>
    <col min="2823" max="3072" width="8.88671875" style="107"/>
    <col min="3073" max="3073" width="1" style="107" customWidth="1"/>
    <col min="3074" max="3074" width="7.44140625" style="107" customWidth="1"/>
    <col min="3075" max="3075" width="18.77734375" style="107" customWidth="1"/>
    <col min="3076" max="3076" width="42.109375" style="107" customWidth="1"/>
    <col min="3077" max="3077" width="13.44140625" style="107" customWidth="1"/>
    <col min="3078" max="3078" width="10" style="107" customWidth="1"/>
    <col min="3079" max="3328" width="8.88671875" style="107"/>
    <col min="3329" max="3329" width="1" style="107" customWidth="1"/>
    <col min="3330" max="3330" width="7.44140625" style="107" customWidth="1"/>
    <col min="3331" max="3331" width="18.77734375" style="107" customWidth="1"/>
    <col min="3332" max="3332" width="42.109375" style="107" customWidth="1"/>
    <col min="3333" max="3333" width="13.44140625" style="107" customWidth="1"/>
    <col min="3334" max="3334" width="10" style="107" customWidth="1"/>
    <col min="3335" max="3584" width="8.88671875" style="107"/>
    <col min="3585" max="3585" width="1" style="107" customWidth="1"/>
    <col min="3586" max="3586" width="7.44140625" style="107" customWidth="1"/>
    <col min="3587" max="3587" width="18.77734375" style="107" customWidth="1"/>
    <col min="3588" max="3588" width="42.109375" style="107" customWidth="1"/>
    <col min="3589" max="3589" width="13.44140625" style="107" customWidth="1"/>
    <col min="3590" max="3590" width="10" style="107" customWidth="1"/>
    <col min="3591" max="3840" width="8.88671875" style="107"/>
    <col min="3841" max="3841" width="1" style="107" customWidth="1"/>
    <col min="3842" max="3842" width="7.44140625" style="107" customWidth="1"/>
    <col min="3843" max="3843" width="18.77734375" style="107" customWidth="1"/>
    <col min="3844" max="3844" width="42.109375" style="107" customWidth="1"/>
    <col min="3845" max="3845" width="13.44140625" style="107" customWidth="1"/>
    <col min="3846" max="3846" width="10" style="107" customWidth="1"/>
    <col min="3847" max="4096" width="8.88671875" style="107"/>
    <col min="4097" max="4097" width="1" style="107" customWidth="1"/>
    <col min="4098" max="4098" width="7.44140625" style="107" customWidth="1"/>
    <col min="4099" max="4099" width="18.77734375" style="107" customWidth="1"/>
    <col min="4100" max="4100" width="42.109375" style="107" customWidth="1"/>
    <col min="4101" max="4101" width="13.44140625" style="107" customWidth="1"/>
    <col min="4102" max="4102" width="10" style="107" customWidth="1"/>
    <col min="4103" max="4352" width="8.88671875" style="107"/>
    <col min="4353" max="4353" width="1" style="107" customWidth="1"/>
    <col min="4354" max="4354" width="7.44140625" style="107" customWidth="1"/>
    <col min="4355" max="4355" width="18.77734375" style="107" customWidth="1"/>
    <col min="4356" max="4356" width="42.109375" style="107" customWidth="1"/>
    <col min="4357" max="4357" width="13.44140625" style="107" customWidth="1"/>
    <col min="4358" max="4358" width="10" style="107" customWidth="1"/>
    <col min="4359" max="4608" width="8.88671875" style="107"/>
    <col min="4609" max="4609" width="1" style="107" customWidth="1"/>
    <col min="4610" max="4610" width="7.44140625" style="107" customWidth="1"/>
    <col min="4611" max="4611" width="18.77734375" style="107" customWidth="1"/>
    <col min="4612" max="4612" width="42.109375" style="107" customWidth="1"/>
    <col min="4613" max="4613" width="13.44140625" style="107" customWidth="1"/>
    <col min="4614" max="4614" width="10" style="107" customWidth="1"/>
    <col min="4615" max="4864" width="8.88671875" style="107"/>
    <col min="4865" max="4865" width="1" style="107" customWidth="1"/>
    <col min="4866" max="4866" width="7.44140625" style="107" customWidth="1"/>
    <col min="4867" max="4867" width="18.77734375" style="107" customWidth="1"/>
    <col min="4868" max="4868" width="42.109375" style="107" customWidth="1"/>
    <col min="4869" max="4869" width="13.44140625" style="107" customWidth="1"/>
    <col min="4870" max="4870" width="10" style="107" customWidth="1"/>
    <col min="4871" max="5120" width="8.88671875" style="107"/>
    <col min="5121" max="5121" width="1" style="107" customWidth="1"/>
    <col min="5122" max="5122" width="7.44140625" style="107" customWidth="1"/>
    <col min="5123" max="5123" width="18.77734375" style="107" customWidth="1"/>
    <col min="5124" max="5124" width="42.109375" style="107" customWidth="1"/>
    <col min="5125" max="5125" width="13.44140625" style="107" customWidth="1"/>
    <col min="5126" max="5126" width="10" style="107" customWidth="1"/>
    <col min="5127" max="5376" width="8.88671875" style="107"/>
    <col min="5377" max="5377" width="1" style="107" customWidth="1"/>
    <col min="5378" max="5378" width="7.44140625" style="107" customWidth="1"/>
    <col min="5379" max="5379" width="18.77734375" style="107" customWidth="1"/>
    <col min="5380" max="5380" width="42.109375" style="107" customWidth="1"/>
    <col min="5381" max="5381" width="13.44140625" style="107" customWidth="1"/>
    <col min="5382" max="5382" width="10" style="107" customWidth="1"/>
    <col min="5383" max="5632" width="8.88671875" style="107"/>
    <col min="5633" max="5633" width="1" style="107" customWidth="1"/>
    <col min="5634" max="5634" width="7.44140625" style="107" customWidth="1"/>
    <col min="5635" max="5635" width="18.77734375" style="107" customWidth="1"/>
    <col min="5636" max="5636" width="42.109375" style="107" customWidth="1"/>
    <col min="5637" max="5637" width="13.44140625" style="107" customWidth="1"/>
    <col min="5638" max="5638" width="10" style="107" customWidth="1"/>
    <col min="5639" max="5888" width="8.88671875" style="107"/>
    <col min="5889" max="5889" width="1" style="107" customWidth="1"/>
    <col min="5890" max="5890" width="7.44140625" style="107" customWidth="1"/>
    <col min="5891" max="5891" width="18.77734375" style="107" customWidth="1"/>
    <col min="5892" max="5892" width="42.109375" style="107" customWidth="1"/>
    <col min="5893" max="5893" width="13.44140625" style="107" customWidth="1"/>
    <col min="5894" max="5894" width="10" style="107" customWidth="1"/>
    <col min="5895" max="6144" width="8.88671875" style="107"/>
    <col min="6145" max="6145" width="1" style="107" customWidth="1"/>
    <col min="6146" max="6146" width="7.44140625" style="107" customWidth="1"/>
    <col min="6147" max="6147" width="18.77734375" style="107" customWidth="1"/>
    <col min="6148" max="6148" width="42.109375" style="107" customWidth="1"/>
    <col min="6149" max="6149" width="13.44140625" style="107" customWidth="1"/>
    <col min="6150" max="6150" width="10" style="107" customWidth="1"/>
    <col min="6151" max="6400" width="8.88671875" style="107"/>
    <col min="6401" max="6401" width="1" style="107" customWidth="1"/>
    <col min="6402" max="6402" width="7.44140625" style="107" customWidth="1"/>
    <col min="6403" max="6403" width="18.77734375" style="107" customWidth="1"/>
    <col min="6404" max="6404" width="42.109375" style="107" customWidth="1"/>
    <col min="6405" max="6405" width="13.44140625" style="107" customWidth="1"/>
    <col min="6406" max="6406" width="10" style="107" customWidth="1"/>
    <col min="6407" max="6656" width="8.88671875" style="107"/>
    <col min="6657" max="6657" width="1" style="107" customWidth="1"/>
    <col min="6658" max="6658" width="7.44140625" style="107" customWidth="1"/>
    <col min="6659" max="6659" width="18.77734375" style="107" customWidth="1"/>
    <col min="6660" max="6660" width="42.109375" style="107" customWidth="1"/>
    <col min="6661" max="6661" width="13.44140625" style="107" customWidth="1"/>
    <col min="6662" max="6662" width="10" style="107" customWidth="1"/>
    <col min="6663" max="6912" width="8.88671875" style="107"/>
    <col min="6913" max="6913" width="1" style="107" customWidth="1"/>
    <col min="6914" max="6914" width="7.44140625" style="107" customWidth="1"/>
    <col min="6915" max="6915" width="18.77734375" style="107" customWidth="1"/>
    <col min="6916" max="6916" width="42.109375" style="107" customWidth="1"/>
    <col min="6917" max="6917" width="13.44140625" style="107" customWidth="1"/>
    <col min="6918" max="6918" width="10" style="107" customWidth="1"/>
    <col min="6919" max="7168" width="8.88671875" style="107"/>
    <col min="7169" max="7169" width="1" style="107" customWidth="1"/>
    <col min="7170" max="7170" width="7.44140625" style="107" customWidth="1"/>
    <col min="7171" max="7171" width="18.77734375" style="107" customWidth="1"/>
    <col min="7172" max="7172" width="42.109375" style="107" customWidth="1"/>
    <col min="7173" max="7173" width="13.44140625" style="107" customWidth="1"/>
    <col min="7174" max="7174" width="10" style="107" customWidth="1"/>
    <col min="7175" max="7424" width="8.88671875" style="107"/>
    <col min="7425" max="7425" width="1" style="107" customWidth="1"/>
    <col min="7426" max="7426" width="7.44140625" style="107" customWidth="1"/>
    <col min="7427" max="7427" width="18.77734375" style="107" customWidth="1"/>
    <col min="7428" max="7428" width="42.109375" style="107" customWidth="1"/>
    <col min="7429" max="7429" width="13.44140625" style="107" customWidth="1"/>
    <col min="7430" max="7430" width="10" style="107" customWidth="1"/>
    <col min="7431" max="7680" width="8.88671875" style="107"/>
    <col min="7681" max="7681" width="1" style="107" customWidth="1"/>
    <col min="7682" max="7682" width="7.44140625" style="107" customWidth="1"/>
    <col min="7683" max="7683" width="18.77734375" style="107" customWidth="1"/>
    <col min="7684" max="7684" width="42.109375" style="107" customWidth="1"/>
    <col min="7685" max="7685" width="13.44140625" style="107" customWidth="1"/>
    <col min="7686" max="7686" width="10" style="107" customWidth="1"/>
    <col min="7687" max="7936" width="8.88671875" style="107"/>
    <col min="7937" max="7937" width="1" style="107" customWidth="1"/>
    <col min="7938" max="7938" width="7.44140625" style="107" customWidth="1"/>
    <col min="7939" max="7939" width="18.77734375" style="107" customWidth="1"/>
    <col min="7940" max="7940" width="42.109375" style="107" customWidth="1"/>
    <col min="7941" max="7941" width="13.44140625" style="107" customWidth="1"/>
    <col min="7942" max="7942" width="10" style="107" customWidth="1"/>
    <col min="7943" max="8192" width="8.88671875" style="107"/>
    <col min="8193" max="8193" width="1" style="107" customWidth="1"/>
    <col min="8194" max="8194" width="7.44140625" style="107" customWidth="1"/>
    <col min="8195" max="8195" width="18.77734375" style="107" customWidth="1"/>
    <col min="8196" max="8196" width="42.109375" style="107" customWidth="1"/>
    <col min="8197" max="8197" width="13.44140625" style="107" customWidth="1"/>
    <col min="8198" max="8198" width="10" style="107" customWidth="1"/>
    <col min="8199" max="8448" width="8.88671875" style="107"/>
    <col min="8449" max="8449" width="1" style="107" customWidth="1"/>
    <col min="8450" max="8450" width="7.44140625" style="107" customWidth="1"/>
    <col min="8451" max="8451" width="18.77734375" style="107" customWidth="1"/>
    <col min="8452" max="8452" width="42.109375" style="107" customWidth="1"/>
    <col min="8453" max="8453" width="13.44140625" style="107" customWidth="1"/>
    <col min="8454" max="8454" width="10" style="107" customWidth="1"/>
    <col min="8455" max="8704" width="8.88671875" style="107"/>
    <col min="8705" max="8705" width="1" style="107" customWidth="1"/>
    <col min="8706" max="8706" width="7.44140625" style="107" customWidth="1"/>
    <col min="8707" max="8707" width="18.77734375" style="107" customWidth="1"/>
    <col min="8708" max="8708" width="42.109375" style="107" customWidth="1"/>
    <col min="8709" max="8709" width="13.44140625" style="107" customWidth="1"/>
    <col min="8710" max="8710" width="10" style="107" customWidth="1"/>
    <col min="8711" max="8960" width="8.88671875" style="107"/>
    <col min="8961" max="8961" width="1" style="107" customWidth="1"/>
    <col min="8962" max="8962" width="7.44140625" style="107" customWidth="1"/>
    <col min="8963" max="8963" width="18.77734375" style="107" customWidth="1"/>
    <col min="8964" max="8964" width="42.109375" style="107" customWidth="1"/>
    <col min="8965" max="8965" width="13.44140625" style="107" customWidth="1"/>
    <col min="8966" max="8966" width="10" style="107" customWidth="1"/>
    <col min="8967" max="9216" width="8.88671875" style="107"/>
    <col min="9217" max="9217" width="1" style="107" customWidth="1"/>
    <col min="9218" max="9218" width="7.44140625" style="107" customWidth="1"/>
    <col min="9219" max="9219" width="18.77734375" style="107" customWidth="1"/>
    <col min="9220" max="9220" width="42.109375" style="107" customWidth="1"/>
    <col min="9221" max="9221" width="13.44140625" style="107" customWidth="1"/>
    <col min="9222" max="9222" width="10" style="107" customWidth="1"/>
    <col min="9223" max="9472" width="8.88671875" style="107"/>
    <col min="9473" max="9473" width="1" style="107" customWidth="1"/>
    <col min="9474" max="9474" width="7.44140625" style="107" customWidth="1"/>
    <col min="9475" max="9475" width="18.77734375" style="107" customWidth="1"/>
    <col min="9476" max="9476" width="42.109375" style="107" customWidth="1"/>
    <col min="9477" max="9477" width="13.44140625" style="107" customWidth="1"/>
    <col min="9478" max="9478" width="10" style="107" customWidth="1"/>
    <col min="9479" max="9728" width="8.88671875" style="107"/>
    <col min="9729" max="9729" width="1" style="107" customWidth="1"/>
    <col min="9730" max="9730" width="7.44140625" style="107" customWidth="1"/>
    <col min="9731" max="9731" width="18.77734375" style="107" customWidth="1"/>
    <col min="9732" max="9732" width="42.109375" style="107" customWidth="1"/>
    <col min="9733" max="9733" width="13.44140625" style="107" customWidth="1"/>
    <col min="9734" max="9734" width="10" style="107" customWidth="1"/>
    <col min="9735" max="9984" width="8.88671875" style="107"/>
    <col min="9985" max="9985" width="1" style="107" customWidth="1"/>
    <col min="9986" max="9986" width="7.44140625" style="107" customWidth="1"/>
    <col min="9987" max="9987" width="18.77734375" style="107" customWidth="1"/>
    <col min="9988" max="9988" width="42.109375" style="107" customWidth="1"/>
    <col min="9989" max="9989" width="13.44140625" style="107" customWidth="1"/>
    <col min="9990" max="9990" width="10" style="107" customWidth="1"/>
    <col min="9991" max="10240" width="8.88671875" style="107"/>
    <col min="10241" max="10241" width="1" style="107" customWidth="1"/>
    <col min="10242" max="10242" width="7.44140625" style="107" customWidth="1"/>
    <col min="10243" max="10243" width="18.77734375" style="107" customWidth="1"/>
    <col min="10244" max="10244" width="42.109375" style="107" customWidth="1"/>
    <col min="10245" max="10245" width="13.44140625" style="107" customWidth="1"/>
    <col min="10246" max="10246" width="10" style="107" customWidth="1"/>
    <col min="10247" max="10496" width="8.88671875" style="107"/>
    <col min="10497" max="10497" width="1" style="107" customWidth="1"/>
    <col min="10498" max="10498" width="7.44140625" style="107" customWidth="1"/>
    <col min="10499" max="10499" width="18.77734375" style="107" customWidth="1"/>
    <col min="10500" max="10500" width="42.109375" style="107" customWidth="1"/>
    <col min="10501" max="10501" width="13.44140625" style="107" customWidth="1"/>
    <col min="10502" max="10502" width="10" style="107" customWidth="1"/>
    <col min="10503" max="10752" width="8.88671875" style="107"/>
    <col min="10753" max="10753" width="1" style="107" customWidth="1"/>
    <col min="10754" max="10754" width="7.44140625" style="107" customWidth="1"/>
    <col min="10755" max="10755" width="18.77734375" style="107" customWidth="1"/>
    <col min="10756" max="10756" width="42.109375" style="107" customWidth="1"/>
    <col min="10757" max="10757" width="13.44140625" style="107" customWidth="1"/>
    <col min="10758" max="10758" width="10" style="107" customWidth="1"/>
    <col min="10759" max="11008" width="8.88671875" style="107"/>
    <col min="11009" max="11009" width="1" style="107" customWidth="1"/>
    <col min="11010" max="11010" width="7.44140625" style="107" customWidth="1"/>
    <col min="11011" max="11011" width="18.77734375" style="107" customWidth="1"/>
    <col min="11012" max="11012" width="42.109375" style="107" customWidth="1"/>
    <col min="11013" max="11013" width="13.44140625" style="107" customWidth="1"/>
    <col min="11014" max="11014" width="10" style="107" customWidth="1"/>
    <col min="11015" max="11264" width="8.88671875" style="107"/>
    <col min="11265" max="11265" width="1" style="107" customWidth="1"/>
    <col min="11266" max="11266" width="7.44140625" style="107" customWidth="1"/>
    <col min="11267" max="11267" width="18.77734375" style="107" customWidth="1"/>
    <col min="11268" max="11268" width="42.109375" style="107" customWidth="1"/>
    <col min="11269" max="11269" width="13.44140625" style="107" customWidth="1"/>
    <col min="11270" max="11270" width="10" style="107" customWidth="1"/>
    <col min="11271" max="11520" width="8.88671875" style="107"/>
    <col min="11521" max="11521" width="1" style="107" customWidth="1"/>
    <col min="11522" max="11522" width="7.44140625" style="107" customWidth="1"/>
    <col min="11523" max="11523" width="18.77734375" style="107" customWidth="1"/>
    <col min="11524" max="11524" width="42.109375" style="107" customWidth="1"/>
    <col min="11525" max="11525" width="13.44140625" style="107" customWidth="1"/>
    <col min="11526" max="11526" width="10" style="107" customWidth="1"/>
    <col min="11527" max="11776" width="8.88671875" style="107"/>
    <col min="11777" max="11777" width="1" style="107" customWidth="1"/>
    <col min="11778" max="11778" width="7.44140625" style="107" customWidth="1"/>
    <col min="11779" max="11779" width="18.77734375" style="107" customWidth="1"/>
    <col min="11780" max="11780" width="42.109375" style="107" customWidth="1"/>
    <col min="11781" max="11781" width="13.44140625" style="107" customWidth="1"/>
    <col min="11782" max="11782" width="10" style="107" customWidth="1"/>
    <col min="11783" max="12032" width="8.88671875" style="107"/>
    <col min="12033" max="12033" width="1" style="107" customWidth="1"/>
    <col min="12034" max="12034" width="7.44140625" style="107" customWidth="1"/>
    <col min="12035" max="12035" width="18.77734375" style="107" customWidth="1"/>
    <col min="12036" max="12036" width="42.109375" style="107" customWidth="1"/>
    <col min="12037" max="12037" width="13.44140625" style="107" customWidth="1"/>
    <col min="12038" max="12038" width="10" style="107" customWidth="1"/>
    <col min="12039" max="12288" width="8.88671875" style="107"/>
    <col min="12289" max="12289" width="1" style="107" customWidth="1"/>
    <col min="12290" max="12290" width="7.44140625" style="107" customWidth="1"/>
    <col min="12291" max="12291" width="18.77734375" style="107" customWidth="1"/>
    <col min="12292" max="12292" width="42.109375" style="107" customWidth="1"/>
    <col min="12293" max="12293" width="13.44140625" style="107" customWidth="1"/>
    <col min="12294" max="12294" width="10" style="107" customWidth="1"/>
    <col min="12295" max="12544" width="8.88671875" style="107"/>
    <col min="12545" max="12545" width="1" style="107" customWidth="1"/>
    <col min="12546" max="12546" width="7.44140625" style="107" customWidth="1"/>
    <col min="12547" max="12547" width="18.77734375" style="107" customWidth="1"/>
    <col min="12548" max="12548" width="42.109375" style="107" customWidth="1"/>
    <col min="12549" max="12549" width="13.44140625" style="107" customWidth="1"/>
    <col min="12550" max="12550" width="10" style="107" customWidth="1"/>
    <col min="12551" max="12800" width="8.88671875" style="107"/>
    <col min="12801" max="12801" width="1" style="107" customWidth="1"/>
    <col min="12802" max="12802" width="7.44140625" style="107" customWidth="1"/>
    <col min="12803" max="12803" width="18.77734375" style="107" customWidth="1"/>
    <col min="12804" max="12804" width="42.109375" style="107" customWidth="1"/>
    <col min="12805" max="12805" width="13.44140625" style="107" customWidth="1"/>
    <col min="12806" max="12806" width="10" style="107" customWidth="1"/>
    <col min="12807" max="13056" width="8.88671875" style="107"/>
    <col min="13057" max="13057" width="1" style="107" customWidth="1"/>
    <col min="13058" max="13058" width="7.44140625" style="107" customWidth="1"/>
    <col min="13059" max="13059" width="18.77734375" style="107" customWidth="1"/>
    <col min="13060" max="13060" width="42.109375" style="107" customWidth="1"/>
    <col min="13061" max="13061" width="13.44140625" style="107" customWidth="1"/>
    <col min="13062" max="13062" width="10" style="107" customWidth="1"/>
    <col min="13063" max="13312" width="8.88671875" style="107"/>
    <col min="13313" max="13313" width="1" style="107" customWidth="1"/>
    <col min="13314" max="13314" width="7.44140625" style="107" customWidth="1"/>
    <col min="13315" max="13315" width="18.77734375" style="107" customWidth="1"/>
    <col min="13316" max="13316" width="42.109375" style="107" customWidth="1"/>
    <col min="13317" max="13317" width="13.44140625" style="107" customWidth="1"/>
    <col min="13318" max="13318" width="10" style="107" customWidth="1"/>
    <col min="13319" max="13568" width="8.88671875" style="107"/>
    <col min="13569" max="13569" width="1" style="107" customWidth="1"/>
    <col min="13570" max="13570" width="7.44140625" style="107" customWidth="1"/>
    <col min="13571" max="13571" width="18.77734375" style="107" customWidth="1"/>
    <col min="13572" max="13572" width="42.109375" style="107" customWidth="1"/>
    <col min="13573" max="13573" width="13.44140625" style="107" customWidth="1"/>
    <col min="13574" max="13574" width="10" style="107" customWidth="1"/>
    <col min="13575" max="13824" width="8.88671875" style="107"/>
    <col min="13825" max="13825" width="1" style="107" customWidth="1"/>
    <col min="13826" max="13826" width="7.44140625" style="107" customWidth="1"/>
    <col min="13827" max="13827" width="18.77734375" style="107" customWidth="1"/>
    <col min="13828" max="13828" width="42.109375" style="107" customWidth="1"/>
    <col min="13829" max="13829" width="13.44140625" style="107" customWidth="1"/>
    <col min="13830" max="13830" width="10" style="107" customWidth="1"/>
    <col min="13831" max="14080" width="8.88671875" style="107"/>
    <col min="14081" max="14081" width="1" style="107" customWidth="1"/>
    <col min="14082" max="14082" width="7.44140625" style="107" customWidth="1"/>
    <col min="14083" max="14083" width="18.77734375" style="107" customWidth="1"/>
    <col min="14084" max="14084" width="42.109375" style="107" customWidth="1"/>
    <col min="14085" max="14085" width="13.44140625" style="107" customWidth="1"/>
    <col min="14086" max="14086" width="10" style="107" customWidth="1"/>
    <col min="14087" max="14336" width="8.88671875" style="107"/>
    <col min="14337" max="14337" width="1" style="107" customWidth="1"/>
    <col min="14338" max="14338" width="7.44140625" style="107" customWidth="1"/>
    <col min="14339" max="14339" width="18.77734375" style="107" customWidth="1"/>
    <col min="14340" max="14340" width="42.109375" style="107" customWidth="1"/>
    <col min="14341" max="14341" width="13.44140625" style="107" customWidth="1"/>
    <col min="14342" max="14342" width="10" style="107" customWidth="1"/>
    <col min="14343" max="14592" width="8.88671875" style="107"/>
    <col min="14593" max="14593" width="1" style="107" customWidth="1"/>
    <col min="14594" max="14594" width="7.44140625" style="107" customWidth="1"/>
    <col min="14595" max="14595" width="18.77734375" style="107" customWidth="1"/>
    <col min="14596" max="14596" width="42.109375" style="107" customWidth="1"/>
    <col min="14597" max="14597" width="13.44140625" style="107" customWidth="1"/>
    <col min="14598" max="14598" width="10" style="107" customWidth="1"/>
    <col min="14599" max="14848" width="8.88671875" style="107"/>
    <col min="14849" max="14849" width="1" style="107" customWidth="1"/>
    <col min="14850" max="14850" width="7.44140625" style="107" customWidth="1"/>
    <col min="14851" max="14851" width="18.77734375" style="107" customWidth="1"/>
    <col min="14852" max="14852" width="42.109375" style="107" customWidth="1"/>
    <col min="14853" max="14853" width="13.44140625" style="107" customWidth="1"/>
    <col min="14854" max="14854" width="10" style="107" customWidth="1"/>
    <col min="14855" max="15104" width="8.88671875" style="107"/>
    <col min="15105" max="15105" width="1" style="107" customWidth="1"/>
    <col min="15106" max="15106" width="7.44140625" style="107" customWidth="1"/>
    <col min="15107" max="15107" width="18.77734375" style="107" customWidth="1"/>
    <col min="15108" max="15108" width="42.109375" style="107" customWidth="1"/>
    <col min="15109" max="15109" width="13.44140625" style="107" customWidth="1"/>
    <col min="15110" max="15110" width="10" style="107" customWidth="1"/>
    <col min="15111" max="15360" width="8.88671875" style="107"/>
    <col min="15361" max="15361" width="1" style="107" customWidth="1"/>
    <col min="15362" max="15362" width="7.44140625" style="107" customWidth="1"/>
    <col min="15363" max="15363" width="18.77734375" style="107" customWidth="1"/>
    <col min="15364" max="15364" width="42.109375" style="107" customWidth="1"/>
    <col min="15365" max="15365" width="13.44140625" style="107" customWidth="1"/>
    <col min="15366" max="15366" width="10" style="107" customWidth="1"/>
    <col min="15367" max="15616" width="8.88671875" style="107"/>
    <col min="15617" max="15617" width="1" style="107" customWidth="1"/>
    <col min="15618" max="15618" width="7.44140625" style="107" customWidth="1"/>
    <col min="15619" max="15619" width="18.77734375" style="107" customWidth="1"/>
    <col min="15620" max="15620" width="42.109375" style="107" customWidth="1"/>
    <col min="15621" max="15621" width="13.44140625" style="107" customWidth="1"/>
    <col min="15622" max="15622" width="10" style="107" customWidth="1"/>
    <col min="15623" max="15872" width="8.88671875" style="107"/>
    <col min="15873" max="15873" width="1" style="107" customWidth="1"/>
    <col min="15874" max="15874" width="7.44140625" style="107" customWidth="1"/>
    <col min="15875" max="15875" width="18.77734375" style="107" customWidth="1"/>
    <col min="15876" max="15876" width="42.109375" style="107" customWidth="1"/>
    <col min="15877" max="15877" width="13.44140625" style="107" customWidth="1"/>
    <col min="15878" max="15878" width="10" style="107" customWidth="1"/>
    <col min="15879" max="16128" width="8.88671875" style="107"/>
    <col min="16129" max="16129" width="1" style="107" customWidth="1"/>
    <col min="16130" max="16130" width="7.44140625" style="107" customWidth="1"/>
    <col min="16131" max="16131" width="18.77734375" style="107" customWidth="1"/>
    <col min="16132" max="16132" width="42.109375" style="107" customWidth="1"/>
    <col min="16133" max="16133" width="13.44140625" style="107" customWidth="1"/>
    <col min="16134" max="16134" width="10" style="107" customWidth="1"/>
    <col min="16135" max="16384" width="8.88671875" style="107"/>
  </cols>
  <sheetData>
    <row r="1" spans="2:6" ht="6" customHeight="1"/>
    <row r="2" spans="2:6" ht="33">
      <c r="B2" s="320" t="s">
        <v>668</v>
      </c>
      <c r="C2" s="320"/>
      <c r="D2" s="320"/>
      <c r="E2" s="320"/>
      <c r="F2" s="320"/>
    </row>
    <row r="3" spans="2:6" ht="33">
      <c r="B3" s="320" t="s">
        <v>837</v>
      </c>
      <c r="C3" s="320"/>
      <c r="D3" s="320"/>
      <c r="E3" s="320"/>
      <c r="F3" s="320"/>
    </row>
    <row r="4" spans="2:6" ht="6.75" customHeight="1" thickBot="1"/>
    <row r="5" spans="2:6" ht="33" thickBot="1">
      <c r="B5" s="124" t="s">
        <v>838</v>
      </c>
      <c r="C5" s="123" t="s">
        <v>839</v>
      </c>
      <c r="D5" s="122" t="s">
        <v>840</v>
      </c>
      <c r="E5" s="122" t="s">
        <v>673</v>
      </c>
      <c r="F5" s="121" t="s">
        <v>674</v>
      </c>
    </row>
    <row r="6" spans="2:6" s="153" customFormat="1">
      <c r="B6" s="116" t="s">
        <v>841</v>
      </c>
      <c r="C6" s="115" t="s">
        <v>842</v>
      </c>
      <c r="D6" s="114" t="s">
        <v>758</v>
      </c>
      <c r="E6" s="114"/>
      <c r="F6" s="113" t="s">
        <v>223</v>
      </c>
    </row>
    <row r="7" spans="2:6" s="153" customFormat="1">
      <c r="B7" s="116"/>
      <c r="C7" s="115" t="s">
        <v>843</v>
      </c>
      <c r="D7" s="114" t="s">
        <v>844</v>
      </c>
      <c r="E7" s="114"/>
      <c r="F7" s="113" t="s">
        <v>220</v>
      </c>
    </row>
    <row r="8" spans="2:6" s="153" customFormat="1">
      <c r="B8" s="116"/>
      <c r="C8" s="115" t="s">
        <v>845</v>
      </c>
      <c r="D8" s="114" t="s">
        <v>846</v>
      </c>
      <c r="E8" s="114"/>
      <c r="F8" s="113" t="s">
        <v>220</v>
      </c>
    </row>
    <row r="9" spans="2:6" s="153" customFormat="1">
      <c r="B9" s="116"/>
      <c r="C9" s="115" t="s">
        <v>847</v>
      </c>
      <c r="D9" s="114" t="s">
        <v>848</v>
      </c>
      <c r="E9" s="114"/>
      <c r="F9" s="113" t="s">
        <v>220</v>
      </c>
    </row>
    <row r="10" spans="2:6" s="153" customFormat="1">
      <c r="B10" s="116"/>
      <c r="C10" s="115" t="s">
        <v>470</v>
      </c>
      <c r="D10" s="114" t="s">
        <v>849</v>
      </c>
      <c r="E10" s="114"/>
      <c r="F10" s="113" t="s">
        <v>220</v>
      </c>
    </row>
    <row r="11" spans="2:6" s="153" customFormat="1" ht="16.8" thickBot="1">
      <c r="B11" s="112"/>
      <c r="C11" s="111" t="s">
        <v>850</v>
      </c>
      <c r="D11" s="110" t="s">
        <v>851</v>
      </c>
      <c r="E11" s="110"/>
      <c r="F11" s="109" t="s">
        <v>223</v>
      </c>
    </row>
    <row r="12" spans="2:6" s="153" customFormat="1">
      <c r="B12" s="116" t="s">
        <v>852</v>
      </c>
      <c r="C12" s="115" t="s">
        <v>757</v>
      </c>
      <c r="D12" s="114" t="s">
        <v>758</v>
      </c>
      <c r="E12" s="114"/>
      <c r="F12" s="113" t="s">
        <v>223</v>
      </c>
    </row>
    <row r="13" spans="2:6" s="153" customFormat="1">
      <c r="B13" s="116"/>
      <c r="C13" s="115" t="s">
        <v>853</v>
      </c>
      <c r="D13" s="114" t="s">
        <v>854</v>
      </c>
      <c r="E13" s="114"/>
      <c r="F13" s="113" t="s">
        <v>223</v>
      </c>
    </row>
    <row r="14" spans="2:6" s="153" customFormat="1">
      <c r="B14" s="116"/>
      <c r="C14" s="115" t="s">
        <v>855</v>
      </c>
      <c r="D14" s="114" t="s">
        <v>856</v>
      </c>
      <c r="E14" s="114" t="s">
        <v>857</v>
      </c>
      <c r="F14" s="113" t="s">
        <v>223</v>
      </c>
    </row>
    <row r="15" spans="2:6" s="153" customFormat="1">
      <c r="B15" s="116"/>
      <c r="C15" s="115" t="s">
        <v>858</v>
      </c>
      <c r="D15" s="114" t="s">
        <v>859</v>
      </c>
      <c r="E15" s="114"/>
      <c r="F15" s="113" t="s">
        <v>220</v>
      </c>
    </row>
    <row r="16" spans="2:6" s="153" customFormat="1">
      <c r="B16" s="116"/>
      <c r="C16" s="115" t="s">
        <v>739</v>
      </c>
      <c r="D16" s="114" t="s">
        <v>684</v>
      </c>
      <c r="E16" s="114"/>
      <c r="F16" s="113" t="s">
        <v>223</v>
      </c>
    </row>
    <row r="17" spans="2:6" s="153" customFormat="1" ht="16.8" thickBot="1">
      <c r="B17" s="112"/>
      <c r="C17" s="111" t="s">
        <v>860</v>
      </c>
      <c r="D17" s="110" t="s">
        <v>861</v>
      </c>
      <c r="E17" s="110"/>
      <c r="F17" s="109" t="s">
        <v>223</v>
      </c>
    </row>
    <row r="18" spans="2:6">
      <c r="B18" s="116" t="s">
        <v>862</v>
      </c>
      <c r="C18" s="115" t="s">
        <v>757</v>
      </c>
      <c r="D18" s="114" t="s">
        <v>758</v>
      </c>
      <c r="E18" s="114"/>
      <c r="F18" s="113" t="s">
        <v>223</v>
      </c>
    </row>
    <row r="19" spans="2:6">
      <c r="B19" s="116"/>
      <c r="C19" s="115" t="s">
        <v>863</v>
      </c>
      <c r="D19" s="114" t="s">
        <v>864</v>
      </c>
      <c r="E19" s="114"/>
      <c r="F19" s="113" t="s">
        <v>220</v>
      </c>
    </row>
    <row r="20" spans="2:6">
      <c r="B20" s="116"/>
      <c r="C20" s="115" t="s">
        <v>865</v>
      </c>
      <c r="D20" s="114" t="s">
        <v>866</v>
      </c>
      <c r="E20" s="114" t="s">
        <v>867</v>
      </c>
      <c r="F20" s="113" t="s">
        <v>223</v>
      </c>
    </row>
    <row r="21" spans="2:6">
      <c r="B21" s="116"/>
      <c r="C21" s="115" t="s">
        <v>868</v>
      </c>
      <c r="D21" s="114" t="s">
        <v>869</v>
      </c>
      <c r="E21" s="114"/>
      <c r="F21" s="113" t="s">
        <v>737</v>
      </c>
    </row>
    <row r="22" spans="2:6">
      <c r="B22" s="116"/>
      <c r="C22" s="115" t="s">
        <v>739</v>
      </c>
      <c r="D22" s="114" t="s">
        <v>684</v>
      </c>
      <c r="E22" s="114"/>
      <c r="F22" s="113" t="s">
        <v>223</v>
      </c>
    </row>
    <row r="23" spans="2:6" ht="16.8" thickBot="1">
      <c r="B23" s="112"/>
      <c r="C23" s="111" t="s">
        <v>870</v>
      </c>
      <c r="D23" s="110" t="s">
        <v>871</v>
      </c>
      <c r="E23" s="110"/>
      <c r="F23" s="109" t="s">
        <v>223</v>
      </c>
    </row>
  </sheetData>
  <mergeCells count="2">
    <mergeCell ref="B2:F2"/>
    <mergeCell ref="B3:F3"/>
  </mergeCells>
  <phoneticPr fontId="3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I8"/>
  <sheetViews>
    <sheetView workbookViewId="0">
      <selection activeCell="Q39" sqref="Q39"/>
    </sheetView>
  </sheetViews>
  <sheetFormatPr defaultRowHeight="16.2"/>
  <cols>
    <col min="1" max="4" width="8.88671875" style="107"/>
    <col min="5" max="5" width="17.6640625" style="107" customWidth="1"/>
    <col min="6" max="6" width="8.88671875" style="107"/>
    <col min="7" max="7" width="25.109375" style="107" customWidth="1"/>
    <col min="8" max="8" width="16.6640625" style="107" customWidth="1"/>
    <col min="9" max="260" width="8.88671875" style="107"/>
    <col min="261" max="261" width="17.6640625" style="107" customWidth="1"/>
    <col min="262" max="262" width="8.88671875" style="107"/>
    <col min="263" max="263" width="25.109375" style="107" customWidth="1"/>
    <col min="264" max="264" width="16.6640625" style="107" customWidth="1"/>
    <col min="265" max="516" width="8.88671875" style="107"/>
    <col min="517" max="517" width="17.6640625" style="107" customWidth="1"/>
    <col min="518" max="518" width="8.88671875" style="107"/>
    <col min="519" max="519" width="25.109375" style="107" customWidth="1"/>
    <col min="520" max="520" width="16.6640625" style="107" customWidth="1"/>
    <col min="521" max="772" width="8.88671875" style="107"/>
    <col min="773" max="773" width="17.6640625" style="107" customWidth="1"/>
    <col min="774" max="774" width="8.88671875" style="107"/>
    <col min="775" max="775" width="25.109375" style="107" customWidth="1"/>
    <col min="776" max="776" width="16.6640625" style="107" customWidth="1"/>
    <col min="777" max="1028" width="8.88671875" style="107"/>
    <col min="1029" max="1029" width="17.6640625" style="107" customWidth="1"/>
    <col min="1030" max="1030" width="8.88671875" style="107"/>
    <col min="1031" max="1031" width="25.109375" style="107" customWidth="1"/>
    <col min="1032" max="1032" width="16.6640625" style="107" customWidth="1"/>
    <col min="1033" max="1284" width="8.88671875" style="107"/>
    <col min="1285" max="1285" width="17.6640625" style="107" customWidth="1"/>
    <col min="1286" max="1286" width="8.88671875" style="107"/>
    <col min="1287" max="1287" width="25.109375" style="107" customWidth="1"/>
    <col min="1288" max="1288" width="16.6640625" style="107" customWidth="1"/>
    <col min="1289" max="1540" width="8.88671875" style="107"/>
    <col min="1541" max="1541" width="17.6640625" style="107" customWidth="1"/>
    <col min="1542" max="1542" width="8.88671875" style="107"/>
    <col min="1543" max="1543" width="25.109375" style="107" customWidth="1"/>
    <col min="1544" max="1544" width="16.6640625" style="107" customWidth="1"/>
    <col min="1545" max="1796" width="8.88671875" style="107"/>
    <col min="1797" max="1797" width="17.6640625" style="107" customWidth="1"/>
    <col min="1798" max="1798" width="8.88671875" style="107"/>
    <col min="1799" max="1799" width="25.109375" style="107" customWidth="1"/>
    <col min="1800" max="1800" width="16.6640625" style="107" customWidth="1"/>
    <col min="1801" max="2052" width="8.88671875" style="107"/>
    <col min="2053" max="2053" width="17.6640625" style="107" customWidth="1"/>
    <col min="2054" max="2054" width="8.88671875" style="107"/>
    <col min="2055" max="2055" width="25.109375" style="107" customWidth="1"/>
    <col min="2056" max="2056" width="16.6640625" style="107" customWidth="1"/>
    <col min="2057" max="2308" width="8.88671875" style="107"/>
    <col min="2309" max="2309" width="17.6640625" style="107" customWidth="1"/>
    <col min="2310" max="2310" width="8.88671875" style="107"/>
    <col min="2311" max="2311" width="25.109375" style="107" customWidth="1"/>
    <col min="2312" max="2312" width="16.6640625" style="107" customWidth="1"/>
    <col min="2313" max="2564" width="8.88671875" style="107"/>
    <col min="2565" max="2565" width="17.6640625" style="107" customWidth="1"/>
    <col min="2566" max="2566" width="8.88671875" style="107"/>
    <col min="2567" max="2567" width="25.109375" style="107" customWidth="1"/>
    <col min="2568" max="2568" width="16.6640625" style="107" customWidth="1"/>
    <col min="2569" max="2820" width="8.88671875" style="107"/>
    <col min="2821" max="2821" width="17.6640625" style="107" customWidth="1"/>
    <col min="2822" max="2822" width="8.88671875" style="107"/>
    <col min="2823" max="2823" width="25.109375" style="107" customWidth="1"/>
    <col min="2824" max="2824" width="16.6640625" style="107" customWidth="1"/>
    <col min="2825" max="3076" width="8.88671875" style="107"/>
    <col min="3077" max="3077" width="17.6640625" style="107" customWidth="1"/>
    <col min="3078" max="3078" width="8.88671875" style="107"/>
    <col min="3079" max="3079" width="25.109375" style="107" customWidth="1"/>
    <col min="3080" max="3080" width="16.6640625" style="107" customWidth="1"/>
    <col min="3081" max="3332" width="8.88671875" style="107"/>
    <col min="3333" max="3333" width="17.6640625" style="107" customWidth="1"/>
    <col min="3334" max="3334" width="8.88671875" style="107"/>
    <col min="3335" max="3335" width="25.109375" style="107" customWidth="1"/>
    <col min="3336" max="3336" width="16.6640625" style="107" customWidth="1"/>
    <col min="3337" max="3588" width="8.88671875" style="107"/>
    <col min="3589" max="3589" width="17.6640625" style="107" customWidth="1"/>
    <col min="3590" max="3590" width="8.88671875" style="107"/>
    <col min="3591" max="3591" width="25.109375" style="107" customWidth="1"/>
    <col min="3592" max="3592" width="16.6640625" style="107" customWidth="1"/>
    <col min="3593" max="3844" width="8.88671875" style="107"/>
    <col min="3845" max="3845" width="17.6640625" style="107" customWidth="1"/>
    <col min="3846" max="3846" width="8.88671875" style="107"/>
    <col min="3847" max="3847" width="25.109375" style="107" customWidth="1"/>
    <col min="3848" max="3848" width="16.6640625" style="107" customWidth="1"/>
    <col min="3849" max="4100" width="8.88671875" style="107"/>
    <col min="4101" max="4101" width="17.6640625" style="107" customWidth="1"/>
    <col min="4102" max="4102" width="8.88671875" style="107"/>
    <col min="4103" max="4103" width="25.109375" style="107" customWidth="1"/>
    <col min="4104" max="4104" width="16.6640625" style="107" customWidth="1"/>
    <col min="4105" max="4356" width="8.88671875" style="107"/>
    <col min="4357" max="4357" width="17.6640625" style="107" customWidth="1"/>
    <col min="4358" max="4358" width="8.88671875" style="107"/>
    <col min="4359" max="4359" width="25.109375" style="107" customWidth="1"/>
    <col min="4360" max="4360" width="16.6640625" style="107" customWidth="1"/>
    <col min="4361" max="4612" width="8.88671875" style="107"/>
    <col min="4613" max="4613" width="17.6640625" style="107" customWidth="1"/>
    <col min="4614" max="4614" width="8.88671875" style="107"/>
    <col min="4615" max="4615" width="25.109375" style="107" customWidth="1"/>
    <col min="4616" max="4616" width="16.6640625" style="107" customWidth="1"/>
    <col min="4617" max="4868" width="8.88671875" style="107"/>
    <col min="4869" max="4869" width="17.6640625" style="107" customWidth="1"/>
    <col min="4870" max="4870" width="8.88671875" style="107"/>
    <col min="4871" max="4871" width="25.109375" style="107" customWidth="1"/>
    <col min="4872" max="4872" width="16.6640625" style="107" customWidth="1"/>
    <col min="4873" max="5124" width="8.88671875" style="107"/>
    <col min="5125" max="5125" width="17.6640625" style="107" customWidth="1"/>
    <col min="5126" max="5126" width="8.88671875" style="107"/>
    <col min="5127" max="5127" width="25.109375" style="107" customWidth="1"/>
    <col min="5128" max="5128" width="16.6640625" style="107" customWidth="1"/>
    <col min="5129" max="5380" width="8.88671875" style="107"/>
    <col min="5381" max="5381" width="17.6640625" style="107" customWidth="1"/>
    <col min="5382" max="5382" width="8.88671875" style="107"/>
    <col min="5383" max="5383" width="25.109375" style="107" customWidth="1"/>
    <col min="5384" max="5384" width="16.6640625" style="107" customWidth="1"/>
    <col min="5385" max="5636" width="8.88671875" style="107"/>
    <col min="5637" max="5637" width="17.6640625" style="107" customWidth="1"/>
    <col min="5638" max="5638" width="8.88671875" style="107"/>
    <col min="5639" max="5639" width="25.109375" style="107" customWidth="1"/>
    <col min="5640" max="5640" width="16.6640625" style="107" customWidth="1"/>
    <col min="5641" max="5892" width="8.88671875" style="107"/>
    <col min="5893" max="5893" width="17.6640625" style="107" customWidth="1"/>
    <col min="5894" max="5894" width="8.88671875" style="107"/>
    <col min="5895" max="5895" width="25.109375" style="107" customWidth="1"/>
    <col min="5896" max="5896" width="16.6640625" style="107" customWidth="1"/>
    <col min="5897" max="6148" width="8.88671875" style="107"/>
    <col min="6149" max="6149" width="17.6640625" style="107" customWidth="1"/>
    <col min="6150" max="6150" width="8.88671875" style="107"/>
    <col min="6151" max="6151" width="25.109375" style="107" customWidth="1"/>
    <col min="6152" max="6152" width="16.6640625" style="107" customWidth="1"/>
    <col min="6153" max="6404" width="8.88671875" style="107"/>
    <col min="6405" max="6405" width="17.6640625" style="107" customWidth="1"/>
    <col min="6406" max="6406" width="8.88671875" style="107"/>
    <col min="6407" max="6407" width="25.109375" style="107" customWidth="1"/>
    <col min="6408" max="6408" width="16.6640625" style="107" customWidth="1"/>
    <col min="6409" max="6660" width="8.88671875" style="107"/>
    <col min="6661" max="6661" width="17.6640625" style="107" customWidth="1"/>
    <col min="6662" max="6662" width="8.88671875" style="107"/>
    <col min="6663" max="6663" width="25.109375" style="107" customWidth="1"/>
    <col min="6664" max="6664" width="16.6640625" style="107" customWidth="1"/>
    <col min="6665" max="6916" width="8.88671875" style="107"/>
    <col min="6917" max="6917" width="17.6640625" style="107" customWidth="1"/>
    <col min="6918" max="6918" width="8.88671875" style="107"/>
    <col min="6919" max="6919" width="25.109375" style="107" customWidth="1"/>
    <col min="6920" max="6920" width="16.6640625" style="107" customWidth="1"/>
    <col min="6921" max="7172" width="8.88671875" style="107"/>
    <col min="7173" max="7173" width="17.6640625" style="107" customWidth="1"/>
    <col min="7174" max="7174" width="8.88671875" style="107"/>
    <col min="7175" max="7175" width="25.109375" style="107" customWidth="1"/>
    <col min="7176" max="7176" width="16.6640625" style="107" customWidth="1"/>
    <col min="7177" max="7428" width="8.88671875" style="107"/>
    <col min="7429" max="7429" width="17.6640625" style="107" customWidth="1"/>
    <col min="7430" max="7430" width="8.88671875" style="107"/>
    <col min="7431" max="7431" width="25.109375" style="107" customWidth="1"/>
    <col min="7432" max="7432" width="16.6640625" style="107" customWidth="1"/>
    <col min="7433" max="7684" width="8.88671875" style="107"/>
    <col min="7685" max="7685" width="17.6640625" style="107" customWidth="1"/>
    <col min="7686" max="7686" width="8.88671875" style="107"/>
    <col min="7687" max="7687" width="25.109375" style="107" customWidth="1"/>
    <col min="7688" max="7688" width="16.6640625" style="107" customWidth="1"/>
    <col min="7689" max="7940" width="8.88671875" style="107"/>
    <col min="7941" max="7941" width="17.6640625" style="107" customWidth="1"/>
    <col min="7942" max="7942" width="8.88671875" style="107"/>
    <col min="7943" max="7943" width="25.109375" style="107" customWidth="1"/>
    <col min="7944" max="7944" width="16.6640625" style="107" customWidth="1"/>
    <col min="7945" max="8196" width="8.88671875" style="107"/>
    <col min="8197" max="8197" width="17.6640625" style="107" customWidth="1"/>
    <col min="8198" max="8198" width="8.88671875" style="107"/>
    <col min="8199" max="8199" width="25.109375" style="107" customWidth="1"/>
    <col min="8200" max="8200" width="16.6640625" style="107" customWidth="1"/>
    <col min="8201" max="8452" width="8.88671875" style="107"/>
    <col min="8453" max="8453" width="17.6640625" style="107" customWidth="1"/>
    <col min="8454" max="8454" width="8.88671875" style="107"/>
    <col min="8455" max="8455" width="25.109375" style="107" customWidth="1"/>
    <col min="8456" max="8456" width="16.6640625" style="107" customWidth="1"/>
    <col min="8457" max="8708" width="8.88671875" style="107"/>
    <col min="8709" max="8709" width="17.6640625" style="107" customWidth="1"/>
    <col min="8710" max="8710" width="8.88671875" style="107"/>
    <col min="8711" max="8711" width="25.109375" style="107" customWidth="1"/>
    <col min="8712" max="8712" width="16.6640625" style="107" customWidth="1"/>
    <col min="8713" max="8964" width="8.88671875" style="107"/>
    <col min="8965" max="8965" width="17.6640625" style="107" customWidth="1"/>
    <col min="8966" max="8966" width="8.88671875" style="107"/>
    <col min="8967" max="8967" width="25.109375" style="107" customWidth="1"/>
    <col min="8968" max="8968" width="16.6640625" style="107" customWidth="1"/>
    <col min="8969" max="9220" width="8.88671875" style="107"/>
    <col min="9221" max="9221" width="17.6640625" style="107" customWidth="1"/>
    <col min="9222" max="9222" width="8.88671875" style="107"/>
    <col min="9223" max="9223" width="25.109375" style="107" customWidth="1"/>
    <col min="9224" max="9224" width="16.6640625" style="107" customWidth="1"/>
    <col min="9225" max="9476" width="8.88671875" style="107"/>
    <col min="9477" max="9477" width="17.6640625" style="107" customWidth="1"/>
    <col min="9478" max="9478" width="8.88671875" style="107"/>
    <col min="9479" max="9479" width="25.109375" style="107" customWidth="1"/>
    <col min="9480" max="9480" width="16.6640625" style="107" customWidth="1"/>
    <col min="9481" max="9732" width="8.88671875" style="107"/>
    <col min="9733" max="9733" width="17.6640625" style="107" customWidth="1"/>
    <col min="9734" max="9734" width="8.88671875" style="107"/>
    <col min="9735" max="9735" width="25.109375" style="107" customWidth="1"/>
    <col min="9736" max="9736" width="16.6640625" style="107" customWidth="1"/>
    <col min="9737" max="9988" width="8.88671875" style="107"/>
    <col min="9989" max="9989" width="17.6640625" style="107" customWidth="1"/>
    <col min="9990" max="9990" width="8.88671875" style="107"/>
    <col min="9991" max="9991" width="25.109375" style="107" customWidth="1"/>
    <col min="9992" max="9992" width="16.6640625" style="107" customWidth="1"/>
    <col min="9993" max="10244" width="8.88671875" style="107"/>
    <col min="10245" max="10245" width="17.6640625" style="107" customWidth="1"/>
    <col min="10246" max="10246" width="8.88671875" style="107"/>
    <col min="10247" max="10247" width="25.109375" style="107" customWidth="1"/>
    <col min="10248" max="10248" width="16.6640625" style="107" customWidth="1"/>
    <col min="10249" max="10500" width="8.88671875" style="107"/>
    <col min="10501" max="10501" width="17.6640625" style="107" customWidth="1"/>
    <col min="10502" max="10502" width="8.88671875" style="107"/>
    <col min="10503" max="10503" width="25.109375" style="107" customWidth="1"/>
    <col min="10504" max="10504" width="16.6640625" style="107" customWidth="1"/>
    <col min="10505" max="10756" width="8.88671875" style="107"/>
    <col min="10757" max="10757" width="17.6640625" style="107" customWidth="1"/>
    <col min="10758" max="10758" width="8.88671875" style="107"/>
    <col min="10759" max="10759" width="25.109375" style="107" customWidth="1"/>
    <col min="10760" max="10760" width="16.6640625" style="107" customWidth="1"/>
    <col min="10761" max="11012" width="8.88671875" style="107"/>
    <col min="11013" max="11013" width="17.6640625" style="107" customWidth="1"/>
    <col min="11014" max="11014" width="8.88671875" style="107"/>
    <col min="11015" max="11015" width="25.109375" style="107" customWidth="1"/>
    <col min="11016" max="11016" width="16.6640625" style="107" customWidth="1"/>
    <col min="11017" max="11268" width="8.88671875" style="107"/>
    <col min="11269" max="11269" width="17.6640625" style="107" customWidth="1"/>
    <col min="11270" max="11270" width="8.88671875" style="107"/>
    <col min="11271" max="11271" width="25.109375" style="107" customWidth="1"/>
    <col min="11272" max="11272" width="16.6640625" style="107" customWidth="1"/>
    <col min="11273" max="11524" width="8.88671875" style="107"/>
    <col min="11525" max="11525" width="17.6640625" style="107" customWidth="1"/>
    <col min="11526" max="11526" width="8.88671875" style="107"/>
    <col min="11527" max="11527" width="25.109375" style="107" customWidth="1"/>
    <col min="11528" max="11528" width="16.6640625" style="107" customWidth="1"/>
    <col min="11529" max="11780" width="8.88671875" style="107"/>
    <col min="11781" max="11781" width="17.6640625" style="107" customWidth="1"/>
    <col min="11782" max="11782" width="8.88671875" style="107"/>
    <col min="11783" max="11783" width="25.109375" style="107" customWidth="1"/>
    <col min="11784" max="11784" width="16.6640625" style="107" customWidth="1"/>
    <col min="11785" max="12036" width="8.88671875" style="107"/>
    <col min="12037" max="12037" width="17.6640625" style="107" customWidth="1"/>
    <col min="12038" max="12038" width="8.88671875" style="107"/>
    <col min="12039" max="12039" width="25.109375" style="107" customWidth="1"/>
    <col min="12040" max="12040" width="16.6640625" style="107" customWidth="1"/>
    <col min="12041" max="12292" width="8.88671875" style="107"/>
    <col min="12293" max="12293" width="17.6640625" style="107" customWidth="1"/>
    <col min="12294" max="12294" width="8.88671875" style="107"/>
    <col min="12295" max="12295" width="25.109375" style="107" customWidth="1"/>
    <col min="12296" max="12296" width="16.6640625" style="107" customWidth="1"/>
    <col min="12297" max="12548" width="8.88671875" style="107"/>
    <col min="12549" max="12549" width="17.6640625" style="107" customWidth="1"/>
    <col min="12550" max="12550" width="8.88671875" style="107"/>
    <col min="12551" max="12551" width="25.109375" style="107" customWidth="1"/>
    <col min="12552" max="12552" width="16.6640625" style="107" customWidth="1"/>
    <col min="12553" max="12804" width="8.88671875" style="107"/>
    <col min="12805" max="12805" width="17.6640625" style="107" customWidth="1"/>
    <col min="12806" max="12806" width="8.88671875" style="107"/>
    <col min="12807" max="12807" width="25.109375" style="107" customWidth="1"/>
    <col min="12808" max="12808" width="16.6640625" style="107" customWidth="1"/>
    <col min="12809" max="13060" width="8.88671875" style="107"/>
    <col min="13061" max="13061" width="17.6640625" style="107" customWidth="1"/>
    <col min="13062" max="13062" width="8.88671875" style="107"/>
    <col min="13063" max="13063" width="25.109375" style="107" customWidth="1"/>
    <col min="13064" max="13064" width="16.6640625" style="107" customWidth="1"/>
    <col min="13065" max="13316" width="8.88671875" style="107"/>
    <col min="13317" max="13317" width="17.6640625" style="107" customWidth="1"/>
    <col min="13318" max="13318" width="8.88671875" style="107"/>
    <col min="13319" max="13319" width="25.109375" style="107" customWidth="1"/>
    <col min="13320" max="13320" width="16.6640625" style="107" customWidth="1"/>
    <col min="13321" max="13572" width="8.88671875" style="107"/>
    <col min="13573" max="13573" width="17.6640625" style="107" customWidth="1"/>
    <col min="13574" max="13574" width="8.88671875" style="107"/>
    <col min="13575" max="13575" width="25.109375" style="107" customWidth="1"/>
    <col min="13576" max="13576" width="16.6640625" style="107" customWidth="1"/>
    <col min="13577" max="13828" width="8.88671875" style="107"/>
    <col min="13829" max="13829" width="17.6640625" style="107" customWidth="1"/>
    <col min="13830" max="13830" width="8.88671875" style="107"/>
    <col min="13831" max="13831" width="25.109375" style="107" customWidth="1"/>
    <col min="13832" max="13832" width="16.6640625" style="107" customWidth="1"/>
    <col min="13833" max="14084" width="8.88671875" style="107"/>
    <col min="14085" max="14085" width="17.6640625" style="107" customWidth="1"/>
    <col min="14086" max="14086" width="8.88671875" style="107"/>
    <col min="14087" max="14087" width="25.109375" style="107" customWidth="1"/>
    <col min="14088" max="14088" width="16.6640625" style="107" customWidth="1"/>
    <col min="14089" max="14340" width="8.88671875" style="107"/>
    <col min="14341" max="14341" width="17.6640625" style="107" customWidth="1"/>
    <col min="14342" max="14342" width="8.88671875" style="107"/>
    <col min="14343" max="14343" width="25.109375" style="107" customWidth="1"/>
    <col min="14344" max="14344" width="16.6640625" style="107" customWidth="1"/>
    <col min="14345" max="14596" width="8.88671875" style="107"/>
    <col min="14597" max="14597" width="17.6640625" style="107" customWidth="1"/>
    <col min="14598" max="14598" width="8.88671875" style="107"/>
    <col min="14599" max="14599" width="25.109375" style="107" customWidth="1"/>
    <col min="14600" max="14600" width="16.6640625" style="107" customWidth="1"/>
    <col min="14601" max="14852" width="8.88671875" style="107"/>
    <col min="14853" max="14853" width="17.6640625" style="107" customWidth="1"/>
    <col min="14854" max="14854" width="8.88671875" style="107"/>
    <col min="14855" max="14855" width="25.109375" style="107" customWidth="1"/>
    <col min="14856" max="14856" width="16.6640625" style="107" customWidth="1"/>
    <col min="14857" max="15108" width="8.88671875" style="107"/>
    <col min="15109" max="15109" width="17.6640625" style="107" customWidth="1"/>
    <col min="15110" max="15110" width="8.88671875" style="107"/>
    <col min="15111" max="15111" width="25.109375" style="107" customWidth="1"/>
    <col min="15112" max="15112" width="16.6640625" style="107" customWidth="1"/>
    <col min="15113" max="15364" width="8.88671875" style="107"/>
    <col min="15365" max="15365" width="17.6640625" style="107" customWidth="1"/>
    <col min="15366" max="15366" width="8.88671875" style="107"/>
    <col min="15367" max="15367" width="25.109375" style="107" customWidth="1"/>
    <col min="15368" max="15368" width="16.6640625" style="107" customWidth="1"/>
    <col min="15369" max="15620" width="8.88671875" style="107"/>
    <col min="15621" max="15621" width="17.6640625" style="107" customWidth="1"/>
    <col min="15622" max="15622" width="8.88671875" style="107"/>
    <col min="15623" max="15623" width="25.109375" style="107" customWidth="1"/>
    <col min="15624" max="15624" width="16.6640625" style="107" customWidth="1"/>
    <col min="15625" max="15876" width="8.88671875" style="107"/>
    <col min="15877" max="15877" width="17.6640625" style="107" customWidth="1"/>
    <col min="15878" max="15878" width="8.88671875" style="107"/>
    <col min="15879" max="15879" width="25.109375" style="107" customWidth="1"/>
    <col min="15880" max="15880" width="16.6640625" style="107" customWidth="1"/>
    <col min="15881" max="16132" width="8.88671875" style="107"/>
    <col min="16133" max="16133" width="17.6640625" style="107" customWidth="1"/>
    <col min="16134" max="16134" width="8.88671875" style="107"/>
    <col min="16135" max="16135" width="25.109375" style="107" customWidth="1"/>
    <col min="16136" max="16136" width="16.6640625" style="107" customWidth="1"/>
    <col min="16137" max="16384" width="8.88671875" style="107"/>
  </cols>
  <sheetData>
    <row r="2" spans="2:9" ht="16.8" thickBot="1"/>
    <row r="3" spans="2:9">
      <c r="B3" s="294" t="s">
        <v>872</v>
      </c>
      <c r="C3" s="321" t="s">
        <v>873</v>
      </c>
      <c r="D3" s="295" t="s">
        <v>874</v>
      </c>
      <c r="E3" s="321" t="s">
        <v>875</v>
      </c>
      <c r="F3" s="295" t="s">
        <v>876</v>
      </c>
      <c r="G3" s="321" t="s">
        <v>877</v>
      </c>
      <c r="H3" s="321" t="s">
        <v>878</v>
      </c>
      <c r="I3" s="321" t="s">
        <v>879</v>
      </c>
    </row>
    <row r="4" spans="2:9" ht="16.8" thickBot="1">
      <c r="B4" s="296" t="s">
        <v>880</v>
      </c>
      <c r="C4" s="322"/>
      <c r="D4" s="297" t="s">
        <v>881</v>
      </c>
      <c r="E4" s="322"/>
      <c r="F4" s="297" t="s">
        <v>882</v>
      </c>
      <c r="G4" s="322"/>
      <c r="H4" s="322"/>
      <c r="I4" s="322"/>
    </row>
    <row r="5" spans="2:9" ht="42.75" customHeight="1" thickBot="1">
      <c r="B5" s="321" t="s">
        <v>883</v>
      </c>
      <c r="C5" s="297" t="s">
        <v>884</v>
      </c>
      <c r="D5" s="297" t="s">
        <v>885</v>
      </c>
      <c r="E5" s="297" t="s">
        <v>886</v>
      </c>
      <c r="F5" s="297" t="s">
        <v>887</v>
      </c>
      <c r="G5" s="297" t="s">
        <v>888</v>
      </c>
      <c r="H5" s="297" t="s">
        <v>889</v>
      </c>
      <c r="I5" s="297">
        <v>10200</v>
      </c>
    </row>
    <row r="6" spans="2:9" ht="42.75" customHeight="1" thickBot="1">
      <c r="B6" s="323"/>
      <c r="C6" s="297" t="s">
        <v>884</v>
      </c>
      <c r="D6" s="297" t="s">
        <v>885</v>
      </c>
      <c r="E6" s="297" t="s">
        <v>890</v>
      </c>
      <c r="F6" s="297" t="s">
        <v>891</v>
      </c>
      <c r="G6" s="297" t="s">
        <v>892</v>
      </c>
      <c r="H6" s="297" t="s">
        <v>893</v>
      </c>
      <c r="I6" s="297">
        <v>11000</v>
      </c>
    </row>
    <row r="7" spans="2:9" ht="42.75" customHeight="1" thickBot="1">
      <c r="B7" s="323"/>
      <c r="C7" s="297" t="s">
        <v>884</v>
      </c>
      <c r="D7" s="297" t="s">
        <v>885</v>
      </c>
      <c r="E7" s="297" t="s">
        <v>894</v>
      </c>
      <c r="F7" s="297" t="s">
        <v>895</v>
      </c>
      <c r="G7" s="297" t="s">
        <v>896</v>
      </c>
      <c r="H7" s="297" t="s">
        <v>897</v>
      </c>
      <c r="I7" s="297">
        <v>17000</v>
      </c>
    </row>
    <row r="8" spans="2:9" ht="42.75" customHeight="1" thickBot="1">
      <c r="B8" s="322"/>
      <c r="C8" s="297" t="s">
        <v>884</v>
      </c>
      <c r="D8" s="297" t="s">
        <v>885</v>
      </c>
      <c r="E8" s="297" t="s">
        <v>898</v>
      </c>
      <c r="F8" s="297" t="s">
        <v>899</v>
      </c>
      <c r="G8" s="297" t="s">
        <v>900</v>
      </c>
      <c r="H8" s="297" t="s">
        <v>901</v>
      </c>
      <c r="I8" s="297">
        <v>17800</v>
      </c>
    </row>
  </sheetData>
  <mergeCells count="6">
    <mergeCell ref="B5:B8"/>
    <mergeCell ref="C3:C4"/>
    <mergeCell ref="E3:E4"/>
    <mergeCell ref="G3:G4"/>
    <mergeCell ref="H3:H4"/>
    <mergeCell ref="I3:I4"/>
  </mergeCells>
  <phoneticPr fontId="3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topLeftCell="A22" workbookViewId="0">
      <selection activeCell="Q39" sqref="Q39"/>
    </sheetView>
  </sheetViews>
  <sheetFormatPr defaultRowHeight="16.2"/>
  <cols>
    <col min="1" max="8" width="8.88671875" style="107"/>
    <col min="9" max="9" width="12.44140625" style="107" customWidth="1"/>
    <col min="10" max="264" width="8.88671875" style="107"/>
    <col min="265" max="265" width="12.44140625" style="107" customWidth="1"/>
    <col min="266" max="520" width="8.88671875" style="107"/>
    <col min="521" max="521" width="12.44140625" style="107" customWidth="1"/>
    <col min="522" max="776" width="8.88671875" style="107"/>
    <col min="777" max="777" width="12.44140625" style="107" customWidth="1"/>
    <col min="778" max="1032" width="8.88671875" style="107"/>
    <col min="1033" max="1033" width="12.44140625" style="107" customWidth="1"/>
    <col min="1034" max="1288" width="8.88671875" style="107"/>
    <col min="1289" max="1289" width="12.44140625" style="107" customWidth="1"/>
    <col min="1290" max="1544" width="8.88671875" style="107"/>
    <col min="1545" max="1545" width="12.44140625" style="107" customWidth="1"/>
    <col min="1546" max="1800" width="8.88671875" style="107"/>
    <col min="1801" max="1801" width="12.44140625" style="107" customWidth="1"/>
    <col min="1802" max="2056" width="8.88671875" style="107"/>
    <col min="2057" max="2057" width="12.44140625" style="107" customWidth="1"/>
    <col min="2058" max="2312" width="8.88671875" style="107"/>
    <col min="2313" max="2313" width="12.44140625" style="107" customWidth="1"/>
    <col min="2314" max="2568" width="8.88671875" style="107"/>
    <col min="2569" max="2569" width="12.44140625" style="107" customWidth="1"/>
    <col min="2570" max="2824" width="8.88671875" style="107"/>
    <col min="2825" max="2825" width="12.44140625" style="107" customWidth="1"/>
    <col min="2826" max="3080" width="8.88671875" style="107"/>
    <col min="3081" max="3081" width="12.44140625" style="107" customWidth="1"/>
    <col min="3082" max="3336" width="8.88671875" style="107"/>
    <col min="3337" max="3337" width="12.44140625" style="107" customWidth="1"/>
    <col min="3338" max="3592" width="8.88671875" style="107"/>
    <col min="3593" max="3593" width="12.44140625" style="107" customWidth="1"/>
    <col min="3594" max="3848" width="8.88671875" style="107"/>
    <col min="3849" max="3849" width="12.44140625" style="107" customWidth="1"/>
    <col min="3850" max="4104" width="8.88671875" style="107"/>
    <col min="4105" max="4105" width="12.44140625" style="107" customWidth="1"/>
    <col min="4106" max="4360" width="8.88671875" style="107"/>
    <col min="4361" max="4361" width="12.44140625" style="107" customWidth="1"/>
    <col min="4362" max="4616" width="8.88671875" style="107"/>
    <col min="4617" max="4617" width="12.44140625" style="107" customWidth="1"/>
    <col min="4618" max="4872" width="8.88671875" style="107"/>
    <col min="4873" max="4873" width="12.44140625" style="107" customWidth="1"/>
    <col min="4874" max="5128" width="8.88671875" style="107"/>
    <col min="5129" max="5129" width="12.44140625" style="107" customWidth="1"/>
    <col min="5130" max="5384" width="8.88671875" style="107"/>
    <col min="5385" max="5385" width="12.44140625" style="107" customWidth="1"/>
    <col min="5386" max="5640" width="8.88671875" style="107"/>
    <col min="5641" max="5641" width="12.44140625" style="107" customWidth="1"/>
    <col min="5642" max="5896" width="8.88671875" style="107"/>
    <col min="5897" max="5897" width="12.44140625" style="107" customWidth="1"/>
    <col min="5898" max="6152" width="8.88671875" style="107"/>
    <col min="6153" max="6153" width="12.44140625" style="107" customWidth="1"/>
    <col min="6154" max="6408" width="8.88671875" style="107"/>
    <col min="6409" max="6409" width="12.44140625" style="107" customWidth="1"/>
    <col min="6410" max="6664" width="8.88671875" style="107"/>
    <col min="6665" max="6665" width="12.44140625" style="107" customWidth="1"/>
    <col min="6666" max="6920" width="8.88671875" style="107"/>
    <col min="6921" max="6921" width="12.44140625" style="107" customWidth="1"/>
    <col min="6922" max="7176" width="8.88671875" style="107"/>
    <col min="7177" max="7177" width="12.44140625" style="107" customWidth="1"/>
    <col min="7178" max="7432" width="8.88671875" style="107"/>
    <col min="7433" max="7433" width="12.44140625" style="107" customWidth="1"/>
    <col min="7434" max="7688" width="8.88671875" style="107"/>
    <col min="7689" max="7689" width="12.44140625" style="107" customWidth="1"/>
    <col min="7690" max="7944" width="8.88671875" style="107"/>
    <col min="7945" max="7945" width="12.44140625" style="107" customWidth="1"/>
    <col min="7946" max="8200" width="8.88671875" style="107"/>
    <col min="8201" max="8201" width="12.44140625" style="107" customWidth="1"/>
    <col min="8202" max="8456" width="8.88671875" style="107"/>
    <col min="8457" max="8457" width="12.44140625" style="107" customWidth="1"/>
    <col min="8458" max="8712" width="8.88671875" style="107"/>
    <col min="8713" max="8713" width="12.44140625" style="107" customWidth="1"/>
    <col min="8714" max="8968" width="8.88671875" style="107"/>
    <col min="8969" max="8969" width="12.44140625" style="107" customWidth="1"/>
    <col min="8970" max="9224" width="8.88671875" style="107"/>
    <col min="9225" max="9225" width="12.44140625" style="107" customWidth="1"/>
    <col min="9226" max="9480" width="8.88671875" style="107"/>
    <col min="9481" max="9481" width="12.44140625" style="107" customWidth="1"/>
    <col min="9482" max="9736" width="8.88671875" style="107"/>
    <col min="9737" max="9737" width="12.44140625" style="107" customWidth="1"/>
    <col min="9738" max="9992" width="8.88671875" style="107"/>
    <col min="9993" max="9993" width="12.44140625" style="107" customWidth="1"/>
    <col min="9994" max="10248" width="8.88671875" style="107"/>
    <col min="10249" max="10249" width="12.44140625" style="107" customWidth="1"/>
    <col min="10250" max="10504" width="8.88671875" style="107"/>
    <col min="10505" max="10505" width="12.44140625" style="107" customWidth="1"/>
    <col min="10506" max="10760" width="8.88671875" style="107"/>
    <col min="10761" max="10761" width="12.44140625" style="107" customWidth="1"/>
    <col min="10762" max="11016" width="8.88671875" style="107"/>
    <col min="11017" max="11017" width="12.44140625" style="107" customWidth="1"/>
    <col min="11018" max="11272" width="8.88671875" style="107"/>
    <col min="11273" max="11273" width="12.44140625" style="107" customWidth="1"/>
    <col min="11274" max="11528" width="8.88671875" style="107"/>
    <col min="11529" max="11529" width="12.44140625" style="107" customWidth="1"/>
    <col min="11530" max="11784" width="8.88671875" style="107"/>
    <col min="11785" max="11785" width="12.44140625" style="107" customWidth="1"/>
    <col min="11786" max="12040" width="8.88671875" style="107"/>
    <col min="12041" max="12041" width="12.44140625" style="107" customWidth="1"/>
    <col min="12042" max="12296" width="8.88671875" style="107"/>
    <col min="12297" max="12297" width="12.44140625" style="107" customWidth="1"/>
    <col min="12298" max="12552" width="8.88671875" style="107"/>
    <col min="12553" max="12553" width="12.44140625" style="107" customWidth="1"/>
    <col min="12554" max="12808" width="8.88671875" style="107"/>
    <col min="12809" max="12809" width="12.44140625" style="107" customWidth="1"/>
    <col min="12810" max="13064" width="8.88671875" style="107"/>
    <col min="13065" max="13065" width="12.44140625" style="107" customWidth="1"/>
    <col min="13066" max="13320" width="8.88671875" style="107"/>
    <col min="13321" max="13321" width="12.44140625" style="107" customWidth="1"/>
    <col min="13322" max="13576" width="8.88671875" style="107"/>
    <col min="13577" max="13577" width="12.44140625" style="107" customWidth="1"/>
    <col min="13578" max="13832" width="8.88671875" style="107"/>
    <col min="13833" max="13833" width="12.44140625" style="107" customWidth="1"/>
    <col min="13834" max="14088" width="8.88671875" style="107"/>
    <col min="14089" max="14089" width="12.44140625" style="107" customWidth="1"/>
    <col min="14090" max="14344" width="8.88671875" style="107"/>
    <col min="14345" max="14345" width="12.44140625" style="107" customWidth="1"/>
    <col min="14346" max="14600" width="8.88671875" style="107"/>
    <col min="14601" max="14601" width="12.44140625" style="107" customWidth="1"/>
    <col min="14602" max="14856" width="8.88671875" style="107"/>
    <col min="14857" max="14857" width="12.44140625" style="107" customWidth="1"/>
    <col min="14858" max="15112" width="8.88671875" style="107"/>
    <col min="15113" max="15113" width="12.44140625" style="107" customWidth="1"/>
    <col min="15114" max="15368" width="8.88671875" style="107"/>
    <col min="15369" max="15369" width="12.44140625" style="107" customWidth="1"/>
    <col min="15370" max="15624" width="8.88671875" style="107"/>
    <col min="15625" max="15625" width="12.44140625" style="107" customWidth="1"/>
    <col min="15626" max="15880" width="8.88671875" style="107"/>
    <col min="15881" max="15881" width="12.44140625" style="107" customWidth="1"/>
    <col min="15882" max="16136" width="8.88671875" style="107"/>
    <col min="16137" max="16137" width="12.44140625" style="107" customWidth="1"/>
    <col min="16138" max="16384" width="8.88671875" style="107"/>
  </cols>
  <sheetData/>
  <phoneticPr fontId="30" type="noConversion"/>
  <pageMargins left="0.15748031496062992" right="0.17" top="0.31496062992125984" bottom="0.31496062992125984" header="0.31496062992125984" footer="0.31496062992125984"/>
  <pageSetup paperSize="9" scale="1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3:CQ63"/>
  <sheetViews>
    <sheetView view="pageBreakPreview" zoomScale="40" zoomScaleNormal="100" zoomScaleSheetLayoutView="40" workbookViewId="0">
      <selection activeCell="X16" sqref="X16"/>
    </sheetView>
  </sheetViews>
  <sheetFormatPr defaultColWidth="9" defaultRowHeight="39"/>
  <cols>
    <col min="1" max="1" width="5.6640625" style="4" customWidth="1"/>
    <col min="2" max="2" width="5.6640625" style="1" customWidth="1"/>
    <col min="3" max="3" width="38.6640625" style="2" customWidth="1"/>
    <col min="4" max="6" width="42.6640625" style="3" customWidth="1"/>
    <col min="7" max="7" width="17.6640625" style="41" customWidth="1"/>
    <col min="8" max="8" width="45.6640625" style="3" customWidth="1"/>
    <col min="9" max="9" width="12.88671875" style="3" customWidth="1"/>
    <col min="10" max="10" width="7" style="3" hidden="1" customWidth="1"/>
    <col min="11" max="11" width="6.77734375" style="3" customWidth="1"/>
    <col min="12" max="13" width="6.77734375" style="1" customWidth="1"/>
    <col min="14" max="16" width="6.77734375" style="30" customWidth="1"/>
    <col min="17" max="17" width="7.109375" style="30" customWidth="1"/>
    <col min="18" max="18" width="4.109375" style="30" customWidth="1"/>
    <col min="19" max="16384" width="9" style="30"/>
  </cols>
  <sheetData>
    <row r="3" spans="1:95" ht="30.75" customHeight="1">
      <c r="A3" s="12"/>
      <c r="B3" s="5"/>
      <c r="C3" s="6"/>
      <c r="D3" s="390" t="s">
        <v>15</v>
      </c>
      <c r="E3" s="376" t="s">
        <v>141</v>
      </c>
      <c r="F3" s="376"/>
      <c r="G3" s="376" t="s">
        <v>140</v>
      </c>
      <c r="H3" s="376"/>
      <c r="I3" s="28"/>
      <c r="J3" s="28"/>
      <c r="K3" s="378"/>
      <c r="L3" s="378"/>
      <c r="M3" s="378"/>
      <c r="N3" s="378"/>
      <c r="O3" s="378"/>
      <c r="P3" s="378"/>
      <c r="Q3" s="378"/>
      <c r="R3" s="29"/>
    </row>
    <row r="4" spans="1:95" ht="58.8" customHeight="1">
      <c r="A4" s="12"/>
      <c r="B4" s="5"/>
      <c r="C4" s="6"/>
      <c r="D4" s="390"/>
      <c r="E4" s="376"/>
      <c r="F4" s="376"/>
      <c r="G4" s="376"/>
      <c r="H4" s="376"/>
      <c r="I4" s="413"/>
      <c r="J4" s="413"/>
      <c r="K4" s="413"/>
      <c r="L4" s="413"/>
      <c r="M4" s="413"/>
      <c r="N4" s="413"/>
      <c r="O4" s="413"/>
      <c r="P4" s="413"/>
      <c r="Q4" s="413"/>
      <c r="R4" s="29"/>
    </row>
    <row r="5" spans="1:95" ht="15" customHeight="1">
      <c r="A5" s="13"/>
      <c r="B5" s="7"/>
      <c r="C5" s="8"/>
      <c r="D5" s="390"/>
      <c r="E5" s="376"/>
      <c r="F5" s="376"/>
      <c r="G5" s="376"/>
      <c r="H5" s="376"/>
      <c r="I5" s="413"/>
      <c r="J5" s="413"/>
      <c r="K5" s="413"/>
      <c r="L5" s="413"/>
      <c r="M5" s="413"/>
      <c r="N5" s="413"/>
      <c r="O5" s="413"/>
      <c r="P5" s="413"/>
      <c r="Q5" s="413"/>
      <c r="R5" s="29"/>
    </row>
    <row r="6" spans="1:95" ht="18" customHeight="1" thickBot="1">
      <c r="A6" s="14"/>
      <c r="B6" s="10"/>
      <c r="C6" s="11"/>
      <c r="D6" s="391"/>
      <c r="E6" s="377"/>
      <c r="F6" s="377"/>
      <c r="G6" s="377"/>
      <c r="H6" s="377"/>
      <c r="I6" s="27"/>
      <c r="J6" s="27"/>
      <c r="K6" s="26"/>
      <c r="L6" s="31"/>
      <c r="M6" s="32"/>
      <c r="N6" s="33"/>
      <c r="O6" s="33"/>
      <c r="P6" s="33"/>
      <c r="Q6" s="32"/>
      <c r="R6" s="29"/>
    </row>
    <row r="7" spans="1:95" s="35" customFormat="1" ht="36" customHeight="1" thickBot="1">
      <c r="A7" s="42" t="s">
        <v>0</v>
      </c>
      <c r="B7" s="43" t="s">
        <v>1</v>
      </c>
      <c r="C7" s="43" t="s">
        <v>11</v>
      </c>
      <c r="D7" s="44" t="s">
        <v>2</v>
      </c>
      <c r="E7" s="43" t="s">
        <v>13</v>
      </c>
      <c r="F7" s="43" t="s">
        <v>14</v>
      </c>
      <c r="G7" s="45" t="s">
        <v>8</v>
      </c>
      <c r="H7" s="43" t="s">
        <v>3</v>
      </c>
      <c r="I7" s="43" t="s">
        <v>9</v>
      </c>
      <c r="J7" s="46" t="s">
        <v>22</v>
      </c>
      <c r="K7" s="47" t="s">
        <v>4</v>
      </c>
      <c r="L7" s="47" t="s">
        <v>12</v>
      </c>
      <c r="M7" s="47" t="s">
        <v>5</v>
      </c>
      <c r="N7" s="47" t="s">
        <v>6</v>
      </c>
      <c r="O7" s="47" t="s">
        <v>10</v>
      </c>
      <c r="P7" s="47" t="s">
        <v>23</v>
      </c>
      <c r="Q7" s="48" t="s">
        <v>7</v>
      </c>
      <c r="R7" s="34"/>
    </row>
    <row r="8" spans="1:95" s="64" customFormat="1" ht="54.75" customHeight="1">
      <c r="A8" s="393" t="s">
        <v>24</v>
      </c>
      <c r="B8" s="394" t="s">
        <v>25</v>
      </c>
      <c r="C8" s="62" t="s">
        <v>26</v>
      </c>
      <c r="D8" s="134" t="s">
        <v>27</v>
      </c>
      <c r="E8" s="137" t="s">
        <v>383</v>
      </c>
      <c r="F8" s="135" t="s">
        <v>28</v>
      </c>
      <c r="G8" s="398" t="s">
        <v>167</v>
      </c>
      <c r="H8" s="62" t="s">
        <v>30</v>
      </c>
      <c r="I8" s="379" t="s">
        <v>147</v>
      </c>
      <c r="J8" s="398">
        <v>104</v>
      </c>
      <c r="K8" s="388">
        <v>6.4</v>
      </c>
      <c r="L8" s="388">
        <v>2.5</v>
      </c>
      <c r="M8" s="388">
        <v>1.8</v>
      </c>
      <c r="N8" s="388">
        <v>2.8</v>
      </c>
      <c r="O8" s="388">
        <v>1</v>
      </c>
      <c r="P8" s="388"/>
      <c r="Q8" s="381">
        <f>K8*70+L8*75+M8*25+N8*45+O8*60+P8*80</f>
        <v>866.5</v>
      </c>
      <c r="R8" s="63"/>
    </row>
    <row r="9" spans="1:95" s="17" customFormat="1" ht="36" customHeight="1" thickBot="1">
      <c r="A9" s="368"/>
      <c r="B9" s="370"/>
      <c r="C9" s="99" t="s">
        <v>169</v>
      </c>
      <c r="D9" s="56" t="s">
        <v>181</v>
      </c>
      <c r="E9" s="138" t="s">
        <v>384</v>
      </c>
      <c r="F9" s="136" t="s">
        <v>29</v>
      </c>
      <c r="G9" s="347"/>
      <c r="H9" s="25" t="s">
        <v>31</v>
      </c>
      <c r="I9" s="380"/>
      <c r="J9" s="346"/>
      <c r="K9" s="338"/>
      <c r="L9" s="338"/>
      <c r="M9" s="338"/>
      <c r="N9" s="338"/>
      <c r="O9" s="338"/>
      <c r="P9" s="338"/>
      <c r="Q9" s="340"/>
      <c r="R9" s="15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</row>
    <row r="10" spans="1:95" s="68" customFormat="1" ht="54.75" customHeight="1">
      <c r="A10" s="400" t="s">
        <v>33</v>
      </c>
      <c r="B10" s="402" t="s">
        <v>34</v>
      </c>
      <c r="C10" s="65" t="s">
        <v>139</v>
      </c>
      <c r="D10" s="65" t="s">
        <v>35</v>
      </c>
      <c r="E10" s="69" t="s">
        <v>36</v>
      </c>
      <c r="F10" s="65" t="s">
        <v>38</v>
      </c>
      <c r="G10" s="397" t="s">
        <v>167</v>
      </c>
      <c r="H10" s="65" t="s">
        <v>40</v>
      </c>
      <c r="I10" s="405" t="s">
        <v>41</v>
      </c>
      <c r="J10" s="392">
        <v>39</v>
      </c>
      <c r="K10" s="388">
        <v>6.3</v>
      </c>
      <c r="L10" s="388">
        <v>2.5</v>
      </c>
      <c r="M10" s="388">
        <v>1.7</v>
      </c>
      <c r="N10" s="388">
        <v>2.8</v>
      </c>
      <c r="O10" s="388"/>
      <c r="P10" s="388"/>
      <c r="Q10" s="381">
        <f>K10*70+L10*75+M10*25+N10*45+O10*60+P10*80</f>
        <v>797</v>
      </c>
      <c r="R10" s="66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</row>
    <row r="11" spans="1:95" s="21" customFormat="1" ht="36" customHeight="1">
      <c r="A11" s="342"/>
      <c r="B11" s="344"/>
      <c r="C11" s="18" t="s">
        <v>307</v>
      </c>
      <c r="D11" s="18" t="s">
        <v>188</v>
      </c>
      <c r="E11" s="18" t="s">
        <v>37</v>
      </c>
      <c r="F11" s="18" t="s">
        <v>39</v>
      </c>
      <c r="G11" s="346"/>
      <c r="H11" s="18" t="s">
        <v>382</v>
      </c>
      <c r="I11" s="406"/>
      <c r="J11" s="347"/>
      <c r="K11" s="337"/>
      <c r="L11" s="337"/>
      <c r="M11" s="337"/>
      <c r="N11" s="337"/>
      <c r="O11" s="337"/>
      <c r="P11" s="337"/>
      <c r="Q11" s="339"/>
      <c r="R11" s="19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</row>
    <row r="12" spans="1:95" s="71" customFormat="1" ht="54.75" customHeight="1">
      <c r="A12" s="408" t="s">
        <v>42</v>
      </c>
      <c r="B12" s="409" t="s">
        <v>43</v>
      </c>
      <c r="C12" s="69" t="s">
        <v>44</v>
      </c>
      <c r="D12" s="69" t="s">
        <v>45</v>
      </c>
      <c r="E12" s="69" t="s">
        <v>46</v>
      </c>
      <c r="F12" s="128" t="s">
        <v>385</v>
      </c>
      <c r="G12" s="395" t="s">
        <v>168</v>
      </c>
      <c r="H12" s="69" t="s">
        <v>48</v>
      </c>
      <c r="I12" s="380" t="s">
        <v>146</v>
      </c>
      <c r="J12" s="392">
        <v>72</v>
      </c>
      <c r="K12" s="388">
        <v>6.5</v>
      </c>
      <c r="L12" s="388">
        <v>3</v>
      </c>
      <c r="M12" s="388">
        <v>1.8</v>
      </c>
      <c r="N12" s="388">
        <v>3</v>
      </c>
      <c r="O12" s="388"/>
      <c r="P12" s="388"/>
      <c r="Q12" s="381">
        <f>K12*70+L12*75+M12*25+N12*45+O12*60+P12*80</f>
        <v>860</v>
      </c>
      <c r="R12" s="70"/>
      <c r="S12" s="70"/>
      <c r="T12" s="70"/>
    </row>
    <row r="13" spans="1:95" s="37" customFormat="1" ht="36" customHeight="1">
      <c r="A13" s="342"/>
      <c r="B13" s="344"/>
      <c r="C13" s="18" t="s">
        <v>170</v>
      </c>
      <c r="D13" s="18" t="s">
        <v>182</v>
      </c>
      <c r="E13" s="18" t="s">
        <v>198</v>
      </c>
      <c r="F13" s="129" t="s">
        <v>399</v>
      </c>
      <c r="G13" s="396"/>
      <c r="H13" s="18" t="s">
        <v>49</v>
      </c>
      <c r="I13" s="407"/>
      <c r="J13" s="347"/>
      <c r="K13" s="337"/>
      <c r="L13" s="337"/>
      <c r="M13" s="337"/>
      <c r="N13" s="337"/>
      <c r="O13" s="337"/>
      <c r="P13" s="337"/>
      <c r="Q13" s="339"/>
      <c r="R13" s="36"/>
      <c r="S13" s="36"/>
      <c r="T13" s="36"/>
    </row>
    <row r="14" spans="1:95" s="71" customFormat="1" ht="54.6" customHeight="1">
      <c r="A14" s="400" t="s">
        <v>50</v>
      </c>
      <c r="B14" s="402" t="s">
        <v>51</v>
      </c>
      <c r="C14" s="69" t="s">
        <v>52</v>
      </c>
      <c r="D14" s="65" t="s">
        <v>53</v>
      </c>
      <c r="E14" s="72" t="s">
        <v>54</v>
      </c>
      <c r="F14" s="65" t="s">
        <v>55</v>
      </c>
      <c r="G14" s="395" t="s">
        <v>168</v>
      </c>
      <c r="H14" s="65" t="s">
        <v>57</v>
      </c>
      <c r="I14" s="392"/>
      <c r="J14" s="392">
        <v>55</v>
      </c>
      <c r="K14" s="389">
        <v>6.4</v>
      </c>
      <c r="L14" s="389">
        <v>2.5</v>
      </c>
      <c r="M14" s="389">
        <v>1.7</v>
      </c>
      <c r="N14" s="389">
        <v>3</v>
      </c>
      <c r="O14" s="389"/>
      <c r="P14" s="389"/>
      <c r="Q14" s="387">
        <f>K14*70+L14*75+M14*25+N14*45+O14*60+P14*80</f>
        <v>813</v>
      </c>
      <c r="R14" s="70"/>
      <c r="S14" s="70"/>
      <c r="T14" s="70"/>
    </row>
    <row r="15" spans="1:95" s="37" customFormat="1" ht="36" customHeight="1" thickBot="1">
      <c r="A15" s="332"/>
      <c r="B15" s="334"/>
      <c r="C15" s="101" t="s">
        <v>171</v>
      </c>
      <c r="D15" s="49" t="s">
        <v>201</v>
      </c>
      <c r="E15" s="49" t="s">
        <v>200</v>
      </c>
      <c r="F15" s="49" t="s">
        <v>56</v>
      </c>
      <c r="G15" s="399"/>
      <c r="H15" s="49" t="s">
        <v>199</v>
      </c>
      <c r="I15" s="336"/>
      <c r="J15" s="336"/>
      <c r="K15" s="325"/>
      <c r="L15" s="325"/>
      <c r="M15" s="325"/>
      <c r="N15" s="325"/>
      <c r="O15" s="325"/>
      <c r="P15" s="325"/>
      <c r="Q15" s="327"/>
      <c r="R15" s="36"/>
      <c r="S15" s="36"/>
      <c r="T15" s="36"/>
    </row>
    <row r="16" spans="1:95" s="75" customFormat="1" ht="54.75" customHeight="1" thickTop="1">
      <c r="A16" s="403" t="s">
        <v>58</v>
      </c>
      <c r="B16" s="353" t="s">
        <v>59</v>
      </c>
      <c r="C16" s="73" t="s">
        <v>60</v>
      </c>
      <c r="D16" s="73" t="s">
        <v>61</v>
      </c>
      <c r="E16" s="73" t="s">
        <v>62</v>
      </c>
      <c r="F16" s="73" t="s">
        <v>63</v>
      </c>
      <c r="G16" s="355" t="s">
        <v>167</v>
      </c>
      <c r="H16" s="73" t="s">
        <v>64</v>
      </c>
      <c r="I16" s="357"/>
      <c r="J16" s="357">
        <v>30</v>
      </c>
      <c r="K16" s="358">
        <v>6.3</v>
      </c>
      <c r="L16" s="358">
        <v>2.5</v>
      </c>
      <c r="M16" s="358">
        <v>1.8</v>
      </c>
      <c r="N16" s="358">
        <v>2.8</v>
      </c>
      <c r="O16" s="358"/>
      <c r="P16" s="358">
        <v>1</v>
      </c>
      <c r="Q16" s="384">
        <f>K16*70+L16*75+M16*25+N16*45+O16*60+P16*80</f>
        <v>879.5</v>
      </c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</row>
    <row r="17" spans="1:95" s="23" customFormat="1" ht="36" customHeight="1">
      <c r="A17" s="404"/>
      <c r="B17" s="354"/>
      <c r="C17" s="102" t="s">
        <v>173</v>
      </c>
      <c r="D17" s="50" t="s">
        <v>202</v>
      </c>
      <c r="E17" s="50" t="s">
        <v>203</v>
      </c>
      <c r="F17" s="50" t="s">
        <v>204</v>
      </c>
      <c r="G17" s="356"/>
      <c r="H17" s="50" t="s">
        <v>205</v>
      </c>
      <c r="I17" s="356"/>
      <c r="J17" s="356"/>
      <c r="K17" s="360"/>
      <c r="L17" s="360"/>
      <c r="M17" s="360"/>
      <c r="N17" s="360"/>
      <c r="O17" s="360"/>
      <c r="P17" s="360"/>
      <c r="Q17" s="361"/>
      <c r="R17" s="38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95" s="77" customFormat="1" ht="58.2" customHeight="1">
      <c r="A18" s="341" t="s">
        <v>16</v>
      </c>
      <c r="B18" s="343" t="s">
        <v>25</v>
      </c>
      <c r="C18" s="76" t="s">
        <v>26</v>
      </c>
      <c r="D18" s="76" t="s">
        <v>65</v>
      </c>
      <c r="E18" s="76" t="s">
        <v>66</v>
      </c>
      <c r="F18" s="76" t="s">
        <v>67</v>
      </c>
      <c r="G18" s="335" t="s">
        <v>167</v>
      </c>
      <c r="H18" s="128" t="s">
        <v>87</v>
      </c>
      <c r="I18" s="411" t="s">
        <v>148</v>
      </c>
      <c r="J18" s="345">
        <v>118</v>
      </c>
      <c r="K18" s="324">
        <v>6.4</v>
      </c>
      <c r="L18" s="324">
        <v>2.5</v>
      </c>
      <c r="M18" s="324">
        <v>1.8</v>
      </c>
      <c r="N18" s="324">
        <v>2.8</v>
      </c>
      <c r="O18" s="324">
        <v>1</v>
      </c>
      <c r="P18" s="324"/>
      <c r="Q18" s="326">
        <f>K18*70+L18*75+M18*25+N18*45+O18*60+P18*80</f>
        <v>866.5</v>
      </c>
      <c r="R18" s="74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</row>
    <row r="19" spans="1:95" s="39" customFormat="1" ht="36" customHeight="1" thickBot="1">
      <c r="A19" s="342"/>
      <c r="B19" s="344"/>
      <c r="C19" s="99" t="s">
        <v>172</v>
      </c>
      <c r="D19" s="18" t="s">
        <v>189</v>
      </c>
      <c r="E19" s="25" t="s">
        <v>206</v>
      </c>
      <c r="F19" s="18" t="s">
        <v>68</v>
      </c>
      <c r="G19" s="347"/>
      <c r="H19" s="129" t="s">
        <v>88</v>
      </c>
      <c r="I19" s="412"/>
      <c r="J19" s="347"/>
      <c r="K19" s="338"/>
      <c r="L19" s="338"/>
      <c r="M19" s="338"/>
      <c r="N19" s="338"/>
      <c r="O19" s="338"/>
      <c r="P19" s="338"/>
      <c r="Q19" s="340"/>
      <c r="R19" s="22"/>
    </row>
    <row r="20" spans="1:95" s="83" customFormat="1" ht="54.75" customHeight="1" thickTop="1">
      <c r="A20" s="341" t="s">
        <v>17</v>
      </c>
      <c r="B20" s="343" t="s">
        <v>34</v>
      </c>
      <c r="C20" s="84" t="s">
        <v>69</v>
      </c>
      <c r="D20" s="79" t="s">
        <v>70</v>
      </c>
      <c r="E20" s="80" t="s">
        <v>164</v>
      </c>
      <c r="F20" s="81" t="s">
        <v>71</v>
      </c>
      <c r="G20" s="345" t="s">
        <v>167</v>
      </c>
      <c r="H20" s="76" t="s">
        <v>72</v>
      </c>
      <c r="I20" s="345" t="s">
        <v>41</v>
      </c>
      <c r="J20" s="335">
        <v>33</v>
      </c>
      <c r="K20" s="337">
        <v>6.3</v>
      </c>
      <c r="L20" s="337">
        <v>2.5</v>
      </c>
      <c r="M20" s="337">
        <v>1.7</v>
      </c>
      <c r="N20" s="337">
        <v>2.8</v>
      </c>
      <c r="O20" s="337"/>
      <c r="P20" s="337"/>
      <c r="Q20" s="339">
        <f>K20*70+L20*75+M20*25+N20*45+O20*60+P20*80</f>
        <v>797</v>
      </c>
      <c r="R20" s="82"/>
    </row>
    <row r="21" spans="1:95" s="39" customFormat="1" ht="36" customHeight="1" thickBot="1">
      <c r="A21" s="342"/>
      <c r="B21" s="344"/>
      <c r="C21" s="103" t="s">
        <v>174</v>
      </c>
      <c r="D21" s="56" t="s">
        <v>190</v>
      </c>
      <c r="E21" s="60" t="s">
        <v>207</v>
      </c>
      <c r="F21" s="57" t="s">
        <v>39</v>
      </c>
      <c r="G21" s="346"/>
      <c r="H21" s="18" t="s">
        <v>73</v>
      </c>
      <c r="I21" s="347"/>
      <c r="J21" s="347"/>
      <c r="K21" s="337"/>
      <c r="L21" s="337"/>
      <c r="M21" s="337"/>
      <c r="N21" s="337"/>
      <c r="O21" s="337"/>
      <c r="P21" s="337"/>
      <c r="Q21" s="339"/>
      <c r="R21" s="22"/>
    </row>
    <row r="22" spans="1:95" s="86" customFormat="1" ht="54.75" customHeight="1" thickTop="1">
      <c r="A22" s="331" t="s">
        <v>18</v>
      </c>
      <c r="B22" s="333" t="s">
        <v>43</v>
      </c>
      <c r="C22" s="96" t="s">
        <v>74</v>
      </c>
      <c r="D22" s="80" t="s">
        <v>75</v>
      </c>
      <c r="E22" s="81" t="s">
        <v>76</v>
      </c>
      <c r="F22" s="130" t="s">
        <v>386</v>
      </c>
      <c r="G22" s="395" t="s">
        <v>168</v>
      </c>
      <c r="H22" s="130" t="s">
        <v>387</v>
      </c>
      <c r="I22" s="335"/>
      <c r="J22" s="335">
        <v>55</v>
      </c>
      <c r="K22" s="337">
        <v>6.5</v>
      </c>
      <c r="L22" s="337">
        <v>3</v>
      </c>
      <c r="M22" s="337">
        <v>1.8</v>
      </c>
      <c r="N22" s="337">
        <v>3</v>
      </c>
      <c r="O22" s="337"/>
      <c r="P22" s="337"/>
      <c r="Q22" s="339">
        <f>K22*70+L22*75+M22*25+N22*45+O22*60+P22*80</f>
        <v>860</v>
      </c>
      <c r="R22" s="85"/>
      <c r="X22" s="87"/>
    </row>
    <row r="23" spans="1:95" s="37" customFormat="1" ht="36" customHeight="1" thickBot="1">
      <c r="A23" s="332"/>
      <c r="B23" s="334"/>
      <c r="C23" s="101" t="s">
        <v>175</v>
      </c>
      <c r="D23" s="60" t="s">
        <v>208</v>
      </c>
      <c r="E23" s="55" t="s">
        <v>191</v>
      </c>
      <c r="F23" s="131" t="s">
        <v>398</v>
      </c>
      <c r="G23" s="399"/>
      <c r="H23" s="131" t="s">
        <v>419</v>
      </c>
      <c r="I23" s="336"/>
      <c r="J23" s="336"/>
      <c r="K23" s="325"/>
      <c r="L23" s="325"/>
      <c r="M23" s="325"/>
      <c r="N23" s="325"/>
      <c r="O23" s="325"/>
      <c r="P23" s="325"/>
      <c r="Q23" s="327"/>
      <c r="R23" s="36"/>
    </row>
    <row r="24" spans="1:95" s="86" customFormat="1" ht="54.75" customHeight="1" thickTop="1">
      <c r="A24" s="341" t="s">
        <v>19</v>
      </c>
      <c r="B24" s="343" t="s">
        <v>59</v>
      </c>
      <c r="C24" s="76" t="s">
        <v>52</v>
      </c>
      <c r="D24" s="76" t="s">
        <v>78</v>
      </c>
      <c r="E24" s="76" t="s">
        <v>79</v>
      </c>
      <c r="F24" s="76" t="s">
        <v>80</v>
      </c>
      <c r="G24" s="371" t="s">
        <v>167</v>
      </c>
      <c r="H24" s="76" t="s">
        <v>82</v>
      </c>
      <c r="I24" s="345"/>
      <c r="J24" s="345">
        <v>24</v>
      </c>
      <c r="K24" s="382">
        <v>6.2</v>
      </c>
      <c r="L24" s="382">
        <v>2.5</v>
      </c>
      <c r="M24" s="382">
        <v>1.9</v>
      </c>
      <c r="N24" s="382">
        <v>3</v>
      </c>
      <c r="O24" s="382"/>
      <c r="P24" s="382"/>
      <c r="Q24" s="385">
        <f>K24*70+L24*75+M24*25+N24*45+O24*60+P24*80</f>
        <v>804</v>
      </c>
      <c r="R24" s="85"/>
    </row>
    <row r="25" spans="1:95" s="37" customFormat="1" ht="36" customHeight="1">
      <c r="A25" s="368"/>
      <c r="B25" s="370"/>
      <c r="C25" s="100" t="s">
        <v>171</v>
      </c>
      <c r="D25" s="25" t="s">
        <v>192</v>
      </c>
      <c r="E25" s="25" t="s">
        <v>209</v>
      </c>
      <c r="F25" s="25" t="s">
        <v>81</v>
      </c>
      <c r="G25" s="372"/>
      <c r="H25" s="25" t="s">
        <v>83</v>
      </c>
      <c r="I25" s="346"/>
      <c r="J25" s="346"/>
      <c r="K25" s="383"/>
      <c r="L25" s="410"/>
      <c r="M25" s="383"/>
      <c r="N25" s="383"/>
      <c r="O25" s="383"/>
      <c r="P25" s="383"/>
      <c r="Q25" s="386"/>
      <c r="R25" s="36"/>
    </row>
    <row r="26" spans="1:95" s="78" customFormat="1" ht="54.75" customHeight="1">
      <c r="A26" s="362" t="s">
        <v>20</v>
      </c>
      <c r="B26" s="333" t="s">
        <v>25</v>
      </c>
      <c r="C26" s="106" t="s">
        <v>26</v>
      </c>
      <c r="D26" s="84" t="s">
        <v>84</v>
      </c>
      <c r="E26" s="130" t="s">
        <v>388</v>
      </c>
      <c r="F26" s="84" t="s">
        <v>85</v>
      </c>
      <c r="G26" s="335" t="s">
        <v>167</v>
      </c>
      <c r="H26" s="130" t="s">
        <v>389</v>
      </c>
      <c r="I26" s="366" t="s">
        <v>32</v>
      </c>
      <c r="J26" s="335">
        <v>123</v>
      </c>
      <c r="K26" s="337">
        <v>6.5</v>
      </c>
      <c r="L26" s="337">
        <v>2.5</v>
      </c>
      <c r="M26" s="338">
        <v>1.9</v>
      </c>
      <c r="N26" s="337">
        <v>3</v>
      </c>
      <c r="O26" s="337"/>
      <c r="P26" s="337">
        <v>1</v>
      </c>
      <c r="Q26" s="339">
        <f>K26*70+L26*75+M26*25+N26*45+O26*60+P26*80</f>
        <v>905</v>
      </c>
      <c r="R26" s="85"/>
      <c r="S26" s="88"/>
    </row>
    <row r="27" spans="1:95" s="22" customFormat="1" ht="36" customHeight="1">
      <c r="A27" s="401"/>
      <c r="B27" s="344"/>
      <c r="C27" s="99" t="s">
        <v>172</v>
      </c>
      <c r="D27" s="18" t="s">
        <v>193</v>
      </c>
      <c r="E27" s="129" t="s">
        <v>397</v>
      </c>
      <c r="F27" s="18" t="s">
        <v>86</v>
      </c>
      <c r="G27" s="347"/>
      <c r="H27" s="129" t="s">
        <v>390</v>
      </c>
      <c r="I27" s="349"/>
      <c r="J27" s="347"/>
      <c r="K27" s="338"/>
      <c r="L27" s="338"/>
      <c r="M27" s="350"/>
      <c r="N27" s="338"/>
      <c r="O27" s="338"/>
      <c r="P27" s="338"/>
      <c r="Q27" s="340"/>
      <c r="R27" s="36"/>
      <c r="S27" s="24"/>
    </row>
    <row r="28" spans="1:95" s="78" customFormat="1" ht="54.75" customHeight="1">
      <c r="A28" s="362" t="s">
        <v>21</v>
      </c>
      <c r="B28" s="333" t="s">
        <v>34</v>
      </c>
      <c r="C28" s="84" t="s">
        <v>44</v>
      </c>
      <c r="D28" s="84" t="s">
        <v>89</v>
      </c>
      <c r="E28" s="84" t="s">
        <v>165</v>
      </c>
      <c r="F28" s="84" t="s">
        <v>90</v>
      </c>
      <c r="G28" s="345" t="s">
        <v>167</v>
      </c>
      <c r="H28" s="128" t="s">
        <v>391</v>
      </c>
      <c r="I28" s="416" t="s">
        <v>41</v>
      </c>
      <c r="J28" s="335">
        <v>7</v>
      </c>
      <c r="K28" s="337">
        <v>6.5</v>
      </c>
      <c r="L28" s="337">
        <v>2.5</v>
      </c>
      <c r="M28" s="337">
        <v>1.7</v>
      </c>
      <c r="N28" s="337">
        <v>2.9</v>
      </c>
      <c r="O28" s="337">
        <v>1</v>
      </c>
      <c r="P28" s="337"/>
      <c r="Q28" s="339">
        <f>K28*70+L28*75+M28*25+N28*45+O28*60+P28*80</f>
        <v>875.5</v>
      </c>
      <c r="R28" s="85"/>
      <c r="S28" s="88"/>
    </row>
    <row r="29" spans="1:95" s="22" customFormat="1" ht="36" customHeight="1" thickBot="1">
      <c r="A29" s="363"/>
      <c r="B29" s="334"/>
      <c r="C29" s="101" t="s">
        <v>171</v>
      </c>
      <c r="D29" s="49" t="s">
        <v>183</v>
      </c>
      <c r="E29" s="49" t="s">
        <v>194</v>
      </c>
      <c r="F29" s="49" t="s">
        <v>91</v>
      </c>
      <c r="G29" s="346"/>
      <c r="H29" s="127" t="s">
        <v>396</v>
      </c>
      <c r="I29" s="417"/>
      <c r="J29" s="336"/>
      <c r="K29" s="337"/>
      <c r="L29" s="337"/>
      <c r="M29" s="337"/>
      <c r="N29" s="337"/>
      <c r="O29" s="337"/>
      <c r="P29" s="337"/>
      <c r="Q29" s="339"/>
      <c r="R29" s="36"/>
      <c r="S29" s="24"/>
    </row>
    <row r="30" spans="1:95" ht="82.2" customHeight="1" thickTop="1" thickBot="1">
      <c r="A30" s="414" t="s">
        <v>145</v>
      </c>
      <c r="B30" s="414"/>
      <c r="C30" s="414"/>
      <c r="D30" s="414"/>
      <c r="E30" s="414"/>
      <c r="F30" s="414"/>
      <c r="G30" s="414"/>
      <c r="H30" s="415"/>
      <c r="I30" s="414"/>
      <c r="J30" s="414"/>
      <c r="K30" s="414"/>
      <c r="L30" s="414"/>
      <c r="M30" s="414"/>
      <c r="N30" s="414"/>
      <c r="O30" s="414"/>
      <c r="P30" s="414"/>
      <c r="Q30" s="414"/>
    </row>
    <row r="31" spans="1:95" s="91" customFormat="1" ht="54.75" customHeight="1" thickTop="1">
      <c r="A31" s="367" t="s">
        <v>142</v>
      </c>
      <c r="B31" s="369" t="s">
        <v>59</v>
      </c>
      <c r="C31" s="89" t="s">
        <v>93</v>
      </c>
      <c r="D31" s="126" t="s">
        <v>392</v>
      </c>
      <c r="E31" s="89" t="s">
        <v>94</v>
      </c>
      <c r="F31" s="89" t="s">
        <v>95</v>
      </c>
      <c r="G31" s="371" t="s">
        <v>167</v>
      </c>
      <c r="H31" s="80" t="s">
        <v>92</v>
      </c>
      <c r="I31" s="373"/>
      <c r="J31" s="375">
        <v>36</v>
      </c>
      <c r="K31" s="324">
        <v>6.3</v>
      </c>
      <c r="L31" s="324">
        <v>2.5</v>
      </c>
      <c r="M31" s="324">
        <v>1.8</v>
      </c>
      <c r="N31" s="324">
        <v>2.8</v>
      </c>
      <c r="O31" s="324"/>
      <c r="P31" s="324">
        <v>1</v>
      </c>
      <c r="Q31" s="326">
        <f>K31*70+L31*75+M31*25+N31*45+O31*60+P31*80</f>
        <v>879.5</v>
      </c>
      <c r="R31" s="90"/>
    </row>
    <row r="32" spans="1:95" s="17" customFormat="1" ht="35.4" customHeight="1" thickBot="1">
      <c r="A32" s="368"/>
      <c r="B32" s="370"/>
      <c r="C32" s="100" t="s">
        <v>176</v>
      </c>
      <c r="D32" s="25" t="s">
        <v>183</v>
      </c>
      <c r="E32" s="25" t="s">
        <v>96</v>
      </c>
      <c r="F32" s="25" t="s">
        <v>39</v>
      </c>
      <c r="G32" s="372"/>
      <c r="H32" s="60" t="s">
        <v>210</v>
      </c>
      <c r="I32" s="374"/>
      <c r="J32" s="346"/>
      <c r="K32" s="338"/>
      <c r="L32" s="338"/>
      <c r="M32" s="338"/>
      <c r="N32" s="338"/>
      <c r="O32" s="338"/>
      <c r="P32" s="338"/>
      <c r="Q32" s="340"/>
      <c r="R32" s="15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</row>
    <row r="33" spans="1:95" s="94" customFormat="1" ht="54.75" customHeight="1" thickTop="1">
      <c r="A33" s="331" t="s">
        <v>97</v>
      </c>
      <c r="B33" s="333" t="s">
        <v>25</v>
      </c>
      <c r="C33" s="84" t="s">
        <v>26</v>
      </c>
      <c r="D33" s="84" t="s">
        <v>98</v>
      </c>
      <c r="E33" s="84" t="s">
        <v>66</v>
      </c>
      <c r="F33" s="84" t="s">
        <v>99</v>
      </c>
      <c r="G33" s="335" t="s">
        <v>167</v>
      </c>
      <c r="H33" s="76" t="s">
        <v>100</v>
      </c>
      <c r="I33" s="366" t="s">
        <v>32</v>
      </c>
      <c r="J33" s="335">
        <v>99</v>
      </c>
      <c r="K33" s="337">
        <v>6.4</v>
      </c>
      <c r="L33" s="337">
        <v>2.5</v>
      </c>
      <c r="M33" s="337">
        <v>1.8</v>
      </c>
      <c r="N33" s="337">
        <v>2.8</v>
      </c>
      <c r="O33" s="337">
        <v>1</v>
      </c>
      <c r="P33" s="337"/>
      <c r="Q33" s="339">
        <f>K33*70+L33*75+M33*25+N33*45+O33*60+P33*80</f>
        <v>866.5</v>
      </c>
      <c r="R33" s="92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</row>
    <row r="34" spans="1:95" s="21" customFormat="1" ht="35.4" customHeight="1">
      <c r="A34" s="342"/>
      <c r="B34" s="344"/>
      <c r="C34" s="99" t="s">
        <v>172</v>
      </c>
      <c r="D34" s="18" t="s">
        <v>192</v>
      </c>
      <c r="E34" s="18" t="s">
        <v>211</v>
      </c>
      <c r="F34" s="18" t="s">
        <v>29</v>
      </c>
      <c r="G34" s="347"/>
      <c r="H34" s="18" t="s">
        <v>101</v>
      </c>
      <c r="I34" s="349"/>
      <c r="J34" s="347"/>
      <c r="K34" s="338"/>
      <c r="L34" s="338"/>
      <c r="M34" s="338"/>
      <c r="N34" s="338"/>
      <c r="O34" s="338"/>
      <c r="P34" s="338"/>
      <c r="Q34" s="340"/>
      <c r="R34" s="19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</row>
    <row r="35" spans="1:95" s="86" customFormat="1" ht="54.75" customHeight="1">
      <c r="A35" s="341" t="s">
        <v>19</v>
      </c>
      <c r="B35" s="343" t="s">
        <v>34</v>
      </c>
      <c r="C35" s="76" t="s">
        <v>60</v>
      </c>
      <c r="D35" s="76" t="s">
        <v>102</v>
      </c>
      <c r="E35" s="76" t="s">
        <v>103</v>
      </c>
      <c r="F35" s="76" t="s">
        <v>104</v>
      </c>
      <c r="G35" s="335" t="s">
        <v>167</v>
      </c>
      <c r="H35" s="76" t="s">
        <v>105</v>
      </c>
      <c r="I35" s="345" t="s">
        <v>41</v>
      </c>
      <c r="J35" s="335">
        <v>12</v>
      </c>
      <c r="K35" s="337">
        <v>6.3</v>
      </c>
      <c r="L35" s="337">
        <v>2.5</v>
      </c>
      <c r="M35" s="337">
        <v>1.7</v>
      </c>
      <c r="N35" s="337">
        <v>2.8</v>
      </c>
      <c r="O35" s="337"/>
      <c r="P35" s="337"/>
      <c r="Q35" s="339">
        <f>K35*70+L35*75+M35*25+N35*45+O35*60+P35*80</f>
        <v>797</v>
      </c>
      <c r="R35" s="85"/>
      <c r="S35" s="85"/>
      <c r="T35" s="85"/>
    </row>
    <row r="36" spans="1:95" s="37" customFormat="1" ht="35.4" customHeight="1">
      <c r="A36" s="342"/>
      <c r="B36" s="344"/>
      <c r="C36" s="104" t="s">
        <v>173</v>
      </c>
      <c r="D36" s="18" t="s">
        <v>195</v>
      </c>
      <c r="E36" s="18" t="s">
        <v>184</v>
      </c>
      <c r="F36" s="18" t="s">
        <v>106</v>
      </c>
      <c r="G36" s="347"/>
      <c r="H36" s="18" t="s">
        <v>185</v>
      </c>
      <c r="I36" s="347"/>
      <c r="J36" s="347"/>
      <c r="K36" s="337"/>
      <c r="L36" s="337"/>
      <c r="M36" s="337"/>
      <c r="N36" s="337"/>
      <c r="O36" s="337"/>
      <c r="P36" s="337"/>
      <c r="Q36" s="339"/>
      <c r="R36" s="36"/>
      <c r="S36" s="36"/>
      <c r="T36" s="36"/>
    </row>
    <row r="37" spans="1:95" s="86" customFormat="1" ht="54.75" customHeight="1">
      <c r="A37" s="331" t="s">
        <v>20</v>
      </c>
      <c r="B37" s="333" t="s">
        <v>43</v>
      </c>
      <c r="C37" s="84" t="s">
        <v>144</v>
      </c>
      <c r="D37" s="84" t="s">
        <v>107</v>
      </c>
      <c r="E37" s="95" t="s">
        <v>108</v>
      </c>
      <c r="F37" s="84" t="s">
        <v>109</v>
      </c>
      <c r="G37" s="364" t="s">
        <v>168</v>
      </c>
      <c r="H37" s="84" t="s">
        <v>110</v>
      </c>
      <c r="I37" s="335"/>
      <c r="J37" s="335">
        <v>54</v>
      </c>
      <c r="K37" s="337">
        <v>6.5</v>
      </c>
      <c r="L37" s="337">
        <v>3</v>
      </c>
      <c r="M37" s="337">
        <v>1.8</v>
      </c>
      <c r="N37" s="337">
        <v>3</v>
      </c>
      <c r="O37" s="337"/>
      <c r="P37" s="337"/>
      <c r="Q37" s="339">
        <f>K37*70+L37*75+M37*25+N37*45+O37*60+P37*80</f>
        <v>860</v>
      </c>
      <c r="R37" s="85"/>
      <c r="S37" s="85"/>
      <c r="T37" s="85"/>
    </row>
    <row r="38" spans="1:95" s="37" customFormat="1" ht="35.4" customHeight="1">
      <c r="A38" s="342"/>
      <c r="B38" s="344"/>
      <c r="C38" s="18" t="s">
        <v>177</v>
      </c>
      <c r="D38" s="18" t="s">
        <v>186</v>
      </c>
      <c r="E38" s="18" t="s">
        <v>212</v>
      </c>
      <c r="F38" s="18" t="s">
        <v>111</v>
      </c>
      <c r="G38" s="365"/>
      <c r="H38" s="18" t="s">
        <v>112</v>
      </c>
      <c r="I38" s="347"/>
      <c r="J38" s="347"/>
      <c r="K38" s="337"/>
      <c r="L38" s="337"/>
      <c r="M38" s="337"/>
      <c r="N38" s="337"/>
      <c r="O38" s="337"/>
      <c r="P38" s="337"/>
      <c r="Q38" s="339"/>
      <c r="R38" s="36"/>
      <c r="S38" s="36"/>
      <c r="T38" s="36"/>
    </row>
    <row r="39" spans="1:95" s="75" customFormat="1" ht="54.75" customHeight="1">
      <c r="A39" s="362" t="s">
        <v>113</v>
      </c>
      <c r="B39" s="333" t="s">
        <v>51</v>
      </c>
      <c r="C39" s="84" t="s">
        <v>114</v>
      </c>
      <c r="D39" s="96" t="s">
        <v>115</v>
      </c>
      <c r="E39" s="128" t="s">
        <v>393</v>
      </c>
      <c r="F39" s="97" t="s">
        <v>116</v>
      </c>
      <c r="G39" s="345" t="s">
        <v>167</v>
      </c>
      <c r="H39" s="84" t="s">
        <v>117</v>
      </c>
      <c r="I39" s="335"/>
      <c r="J39" s="335">
        <v>143</v>
      </c>
      <c r="K39" s="337">
        <v>6.5</v>
      </c>
      <c r="L39" s="337">
        <v>3</v>
      </c>
      <c r="M39" s="337">
        <v>1.8</v>
      </c>
      <c r="N39" s="337">
        <v>3</v>
      </c>
      <c r="O39" s="337"/>
      <c r="P39" s="337"/>
      <c r="Q39" s="339">
        <f>K39*70+L39*75+M39*25+N39*45+O39*60+P39*80</f>
        <v>860</v>
      </c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</row>
    <row r="40" spans="1:95" s="23" customFormat="1" ht="35.4" customHeight="1" thickBot="1">
      <c r="A40" s="363"/>
      <c r="B40" s="334"/>
      <c r="C40" s="101" t="s">
        <v>178</v>
      </c>
      <c r="D40" s="58" t="s">
        <v>213</v>
      </c>
      <c r="E40" s="131" t="s">
        <v>400</v>
      </c>
      <c r="F40" s="55" t="s">
        <v>118</v>
      </c>
      <c r="G40" s="336"/>
      <c r="H40" s="49" t="s">
        <v>214</v>
      </c>
      <c r="I40" s="336"/>
      <c r="J40" s="336"/>
      <c r="K40" s="325"/>
      <c r="L40" s="325"/>
      <c r="M40" s="325"/>
      <c r="N40" s="325"/>
      <c r="O40" s="325"/>
      <c r="P40" s="325"/>
      <c r="Q40" s="327"/>
      <c r="R40" s="38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</row>
    <row r="41" spans="1:95" s="77" customFormat="1" ht="58.2" customHeight="1" thickTop="1">
      <c r="A41" s="351" t="s">
        <v>119</v>
      </c>
      <c r="B41" s="353" t="s">
        <v>59</v>
      </c>
      <c r="C41" s="73" t="s">
        <v>120</v>
      </c>
      <c r="D41" s="73" t="s">
        <v>121</v>
      </c>
      <c r="E41" s="73" t="s">
        <v>122</v>
      </c>
      <c r="F41" s="73" t="s">
        <v>123</v>
      </c>
      <c r="G41" s="355" t="s">
        <v>167</v>
      </c>
      <c r="H41" s="132" t="s">
        <v>138</v>
      </c>
      <c r="I41" s="357"/>
      <c r="J41" s="357">
        <v>5</v>
      </c>
      <c r="K41" s="358">
        <v>6.2</v>
      </c>
      <c r="L41" s="358">
        <v>2.5</v>
      </c>
      <c r="M41" s="358">
        <v>1.9</v>
      </c>
      <c r="N41" s="358">
        <v>3</v>
      </c>
      <c r="O41" s="358"/>
      <c r="P41" s="360"/>
      <c r="Q41" s="361">
        <f>K41*70+L41*75+M41*25+N41*45+O41*60+P41*80</f>
        <v>804</v>
      </c>
      <c r="R41" s="74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</row>
    <row r="42" spans="1:95" s="39" customFormat="1" ht="30.6" customHeight="1">
      <c r="A42" s="352"/>
      <c r="B42" s="354"/>
      <c r="C42" s="102" t="s">
        <v>179</v>
      </c>
      <c r="D42" s="50" t="s">
        <v>215</v>
      </c>
      <c r="E42" s="50" t="s">
        <v>216</v>
      </c>
      <c r="F42" s="50" t="s">
        <v>217</v>
      </c>
      <c r="G42" s="356"/>
      <c r="H42" s="133" t="s">
        <v>395</v>
      </c>
      <c r="I42" s="356"/>
      <c r="J42" s="356"/>
      <c r="K42" s="359"/>
      <c r="L42" s="360"/>
      <c r="M42" s="359"/>
      <c r="N42" s="359"/>
      <c r="O42" s="359"/>
      <c r="P42" s="359"/>
      <c r="Q42" s="361"/>
      <c r="R42" s="22"/>
    </row>
    <row r="43" spans="1:95" s="83" customFormat="1" ht="83.4" customHeight="1">
      <c r="A43" s="341" t="s">
        <v>124</v>
      </c>
      <c r="B43" s="343" t="s">
        <v>25</v>
      </c>
      <c r="C43" s="98" t="s">
        <v>143</v>
      </c>
      <c r="D43" s="76" t="s">
        <v>125</v>
      </c>
      <c r="E43" s="76" t="s">
        <v>126</v>
      </c>
      <c r="F43" s="76" t="s">
        <v>166</v>
      </c>
      <c r="G43" s="335" t="s">
        <v>167</v>
      </c>
      <c r="H43" s="76" t="s">
        <v>127</v>
      </c>
      <c r="I43" s="348" t="s">
        <v>32</v>
      </c>
      <c r="J43" s="335">
        <v>98</v>
      </c>
      <c r="K43" s="337">
        <v>6.5</v>
      </c>
      <c r="L43" s="337">
        <v>2.5</v>
      </c>
      <c r="M43" s="338">
        <v>1.9</v>
      </c>
      <c r="N43" s="337">
        <v>3</v>
      </c>
      <c r="O43" s="337"/>
      <c r="P43" s="337">
        <v>1</v>
      </c>
      <c r="Q43" s="339">
        <f>K43*70+L43*75+M43*25+N43*45+O43*60+P43*80</f>
        <v>905</v>
      </c>
      <c r="R43" s="82"/>
    </row>
    <row r="44" spans="1:95" s="39" customFormat="1" ht="30.6" customHeight="1" thickBot="1">
      <c r="A44" s="342"/>
      <c r="B44" s="344"/>
      <c r="C44" s="105" t="s">
        <v>180</v>
      </c>
      <c r="D44" s="18" t="s">
        <v>196</v>
      </c>
      <c r="E44" s="25" t="s">
        <v>218</v>
      </c>
      <c r="F44" s="18" t="s">
        <v>128</v>
      </c>
      <c r="G44" s="347"/>
      <c r="H44" s="18" t="s">
        <v>185</v>
      </c>
      <c r="I44" s="349"/>
      <c r="J44" s="347"/>
      <c r="K44" s="338"/>
      <c r="L44" s="338"/>
      <c r="M44" s="350"/>
      <c r="N44" s="338"/>
      <c r="O44" s="338"/>
      <c r="P44" s="338"/>
      <c r="Q44" s="340"/>
      <c r="R44" s="22"/>
    </row>
    <row r="45" spans="1:95" s="86" customFormat="1" ht="54.75" customHeight="1" thickTop="1">
      <c r="A45" s="341" t="s">
        <v>129</v>
      </c>
      <c r="B45" s="343" t="s">
        <v>34</v>
      </c>
      <c r="C45" s="84" t="s">
        <v>52</v>
      </c>
      <c r="D45" s="96" t="s">
        <v>130</v>
      </c>
      <c r="E45" s="80" t="s">
        <v>131</v>
      </c>
      <c r="F45" s="97" t="s">
        <v>77</v>
      </c>
      <c r="G45" s="345" t="s">
        <v>167</v>
      </c>
      <c r="H45" s="84" t="s">
        <v>132</v>
      </c>
      <c r="I45" s="345" t="s">
        <v>41</v>
      </c>
      <c r="J45" s="335">
        <v>10</v>
      </c>
      <c r="K45" s="337">
        <v>6.5</v>
      </c>
      <c r="L45" s="337">
        <v>2.5</v>
      </c>
      <c r="M45" s="337">
        <v>1.7</v>
      </c>
      <c r="N45" s="337">
        <v>2.9</v>
      </c>
      <c r="O45" s="337">
        <v>1</v>
      </c>
      <c r="P45" s="337"/>
      <c r="Q45" s="339">
        <f>K45*70+L45*75+M45*25+N45*45+O45*60+P45*80</f>
        <v>875.5</v>
      </c>
      <c r="R45" s="85"/>
      <c r="X45" s="87"/>
    </row>
    <row r="46" spans="1:95" s="37" customFormat="1" ht="30.6" customHeight="1" thickBot="1">
      <c r="A46" s="342"/>
      <c r="B46" s="344"/>
      <c r="C46" s="100" t="s">
        <v>171</v>
      </c>
      <c r="D46" s="59" t="s">
        <v>197</v>
      </c>
      <c r="E46" s="60" t="s">
        <v>133</v>
      </c>
      <c r="F46" s="57" t="s">
        <v>47</v>
      </c>
      <c r="G46" s="346"/>
      <c r="H46" s="18" t="s">
        <v>134</v>
      </c>
      <c r="I46" s="347"/>
      <c r="J46" s="347"/>
      <c r="K46" s="337"/>
      <c r="L46" s="337"/>
      <c r="M46" s="337"/>
      <c r="N46" s="337"/>
      <c r="O46" s="337"/>
      <c r="P46" s="337"/>
      <c r="Q46" s="339"/>
      <c r="R46" s="36"/>
    </row>
    <row r="47" spans="1:95" s="86" customFormat="1" ht="54.75" customHeight="1" thickTop="1">
      <c r="A47" s="331" t="s">
        <v>135</v>
      </c>
      <c r="B47" s="333" t="s">
        <v>43</v>
      </c>
      <c r="C47" s="84" t="s">
        <v>44</v>
      </c>
      <c r="D47" s="84" t="s">
        <v>136</v>
      </c>
      <c r="E47" s="76" t="s">
        <v>137</v>
      </c>
      <c r="F47" s="84" t="s">
        <v>85</v>
      </c>
      <c r="G47" s="335" t="s">
        <v>168</v>
      </c>
      <c r="H47" s="130" t="s">
        <v>394</v>
      </c>
      <c r="I47" s="335"/>
      <c r="J47" s="335">
        <v>76</v>
      </c>
      <c r="K47" s="337">
        <v>6.4</v>
      </c>
      <c r="L47" s="337">
        <v>2.5</v>
      </c>
      <c r="M47" s="324">
        <v>1.7</v>
      </c>
      <c r="N47" s="324">
        <v>3</v>
      </c>
      <c r="O47" s="324"/>
      <c r="P47" s="324"/>
      <c r="Q47" s="326">
        <f>K47*70+L47*75+M47*25+N47*45+O47*60+P47*80</f>
        <v>813</v>
      </c>
      <c r="R47" s="85"/>
    </row>
    <row r="48" spans="1:95" s="37" customFormat="1" ht="30.6" customHeight="1" thickBot="1">
      <c r="A48" s="332"/>
      <c r="B48" s="334"/>
      <c r="C48" s="101" t="s">
        <v>171</v>
      </c>
      <c r="D48" s="49" t="s">
        <v>187</v>
      </c>
      <c r="E48" s="49" t="s">
        <v>219</v>
      </c>
      <c r="F48" s="49" t="s">
        <v>86</v>
      </c>
      <c r="G48" s="336"/>
      <c r="H48" s="131" t="s">
        <v>401</v>
      </c>
      <c r="I48" s="336"/>
      <c r="J48" s="336"/>
      <c r="K48" s="325"/>
      <c r="L48" s="325"/>
      <c r="M48" s="325"/>
      <c r="N48" s="325"/>
      <c r="O48" s="325"/>
      <c r="P48" s="325"/>
      <c r="Q48" s="327"/>
      <c r="R48" s="36"/>
    </row>
    <row r="49" spans="1:28" ht="50.4" customHeight="1" thickTop="1">
      <c r="A49" s="328" t="s">
        <v>163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29"/>
      <c r="Q49" s="330"/>
      <c r="R49" s="9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63" spans="1:28" ht="49.8">
      <c r="L63" s="61"/>
    </row>
  </sheetData>
  <dataConsolidate/>
  <mergeCells count="247">
    <mergeCell ref="I4:Q5"/>
    <mergeCell ref="N28:N29"/>
    <mergeCell ref="M26:M27"/>
    <mergeCell ref="N26:N27"/>
    <mergeCell ref="K14:K15"/>
    <mergeCell ref="K10:K11"/>
    <mergeCell ref="K12:K13"/>
    <mergeCell ref="A30:Q30"/>
    <mergeCell ref="G28:G29"/>
    <mergeCell ref="I28:I29"/>
    <mergeCell ref="K8:K9"/>
    <mergeCell ref="I22:I23"/>
    <mergeCell ref="K22:K23"/>
    <mergeCell ref="I20:I21"/>
    <mergeCell ref="K20:K21"/>
    <mergeCell ref="N22:N23"/>
    <mergeCell ref="M22:M23"/>
    <mergeCell ref="K18:K19"/>
    <mergeCell ref="M16:M17"/>
    <mergeCell ref="L18:L19"/>
    <mergeCell ref="L16:L17"/>
    <mergeCell ref="M18:M19"/>
    <mergeCell ref="N20:N21"/>
    <mergeCell ref="J8:J9"/>
    <mergeCell ref="K28:K29"/>
    <mergeCell ref="J26:J27"/>
    <mergeCell ref="J28:J29"/>
    <mergeCell ref="G26:G27"/>
    <mergeCell ref="I26:I27"/>
    <mergeCell ref="G14:G15"/>
    <mergeCell ref="K26:K27"/>
    <mergeCell ref="L24:L25"/>
    <mergeCell ref="K16:K17"/>
    <mergeCell ref="I16:I17"/>
    <mergeCell ref="I18:I19"/>
    <mergeCell ref="I14:I15"/>
    <mergeCell ref="I10:I11"/>
    <mergeCell ref="I12:I13"/>
    <mergeCell ref="M20:M21"/>
    <mergeCell ref="L20:L21"/>
    <mergeCell ref="K24:K25"/>
    <mergeCell ref="A12:A13"/>
    <mergeCell ref="B12:B13"/>
    <mergeCell ref="B10:B11"/>
    <mergeCell ref="B24:B25"/>
    <mergeCell ref="G24:G25"/>
    <mergeCell ref="I24:I25"/>
    <mergeCell ref="A26:A27"/>
    <mergeCell ref="B22:B23"/>
    <mergeCell ref="A24:A25"/>
    <mergeCell ref="A14:A15"/>
    <mergeCell ref="B14:B15"/>
    <mergeCell ref="A22:A23"/>
    <mergeCell ref="B18:B19"/>
    <mergeCell ref="A20:A21"/>
    <mergeCell ref="B20:B21"/>
    <mergeCell ref="A18:A19"/>
    <mergeCell ref="A16:A17"/>
    <mergeCell ref="B16:B17"/>
    <mergeCell ref="A33:A34"/>
    <mergeCell ref="D3:D6"/>
    <mergeCell ref="Q22:Q23"/>
    <mergeCell ref="J10:J11"/>
    <mergeCell ref="J12:J13"/>
    <mergeCell ref="J14:J15"/>
    <mergeCell ref="J16:J17"/>
    <mergeCell ref="J18:J19"/>
    <mergeCell ref="J20:J21"/>
    <mergeCell ref="J22:J23"/>
    <mergeCell ref="J24:J25"/>
    <mergeCell ref="P26:P27"/>
    <mergeCell ref="P28:P29"/>
    <mergeCell ref="B26:B27"/>
    <mergeCell ref="B28:B29"/>
    <mergeCell ref="A8:A9"/>
    <mergeCell ref="B8:B9"/>
    <mergeCell ref="G12:G13"/>
    <mergeCell ref="G10:G11"/>
    <mergeCell ref="G8:G9"/>
    <mergeCell ref="G20:G21"/>
    <mergeCell ref="G22:G23"/>
    <mergeCell ref="A28:A29"/>
    <mergeCell ref="A10:A11"/>
    <mergeCell ref="O24:O25"/>
    <mergeCell ref="Q18:Q19"/>
    <mergeCell ref="Q20:Q21"/>
    <mergeCell ref="Q12:Q13"/>
    <mergeCell ref="O12:O13"/>
    <mergeCell ref="N24:N25"/>
    <mergeCell ref="L28:L29"/>
    <mergeCell ref="N14:N15"/>
    <mergeCell ref="N18:N19"/>
    <mergeCell ref="N16:N17"/>
    <mergeCell ref="O28:O29"/>
    <mergeCell ref="M24:M25"/>
    <mergeCell ref="O22:O23"/>
    <mergeCell ref="O20:O21"/>
    <mergeCell ref="O16:O17"/>
    <mergeCell ref="O18:O19"/>
    <mergeCell ref="L22:L23"/>
    <mergeCell ref="M14:M15"/>
    <mergeCell ref="O14:O15"/>
    <mergeCell ref="L14:L15"/>
    <mergeCell ref="M28:M29"/>
    <mergeCell ref="L26:L27"/>
    <mergeCell ref="P8:P9"/>
    <mergeCell ref="P10:P11"/>
    <mergeCell ref="P12:P13"/>
    <mergeCell ref="P14:P15"/>
    <mergeCell ref="P16:P17"/>
    <mergeCell ref="P18:P19"/>
    <mergeCell ref="P20:P21"/>
    <mergeCell ref="L12:L13"/>
    <mergeCell ref="N10:N11"/>
    <mergeCell ref="M10:M11"/>
    <mergeCell ref="L8:L9"/>
    <mergeCell ref="M8:M9"/>
    <mergeCell ref="N8:N9"/>
    <mergeCell ref="M12:M13"/>
    <mergeCell ref="N12:N13"/>
    <mergeCell ref="O8:O9"/>
    <mergeCell ref="L10:L11"/>
    <mergeCell ref="O10:O11"/>
    <mergeCell ref="A31:A32"/>
    <mergeCell ref="B31:B32"/>
    <mergeCell ref="G31:G32"/>
    <mergeCell ref="I31:I32"/>
    <mergeCell ref="J31:J32"/>
    <mergeCell ref="K31:K32"/>
    <mergeCell ref="L31:L32"/>
    <mergeCell ref="M31:M32"/>
    <mergeCell ref="G3:H6"/>
    <mergeCell ref="E3:F6"/>
    <mergeCell ref="G18:G19"/>
    <mergeCell ref="G16:G17"/>
    <mergeCell ref="K3:Q3"/>
    <mergeCell ref="I8:I9"/>
    <mergeCell ref="Q8:Q9"/>
    <mergeCell ref="P22:P23"/>
    <mergeCell ref="P24:P25"/>
    <mergeCell ref="Q28:Q29"/>
    <mergeCell ref="O26:O27"/>
    <mergeCell ref="Q26:Q27"/>
    <mergeCell ref="Q16:Q17"/>
    <mergeCell ref="Q24:Q25"/>
    <mergeCell ref="Q10:Q11"/>
    <mergeCell ref="Q14:Q15"/>
    <mergeCell ref="N31:N32"/>
    <mergeCell ref="O31:O32"/>
    <mergeCell ref="P31:P32"/>
    <mergeCell ref="Q31:Q32"/>
    <mergeCell ref="B33:B34"/>
    <mergeCell ref="G33:G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N35:N36"/>
    <mergeCell ref="O35:O36"/>
    <mergeCell ref="P35:P36"/>
    <mergeCell ref="Q35:Q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35:A36"/>
    <mergeCell ref="B35:B36"/>
    <mergeCell ref="G35:G36"/>
    <mergeCell ref="I35:I36"/>
    <mergeCell ref="J35:J36"/>
    <mergeCell ref="K35:K36"/>
    <mergeCell ref="L35:L36"/>
    <mergeCell ref="M35:M36"/>
    <mergeCell ref="N39:N40"/>
    <mergeCell ref="O39:O40"/>
    <mergeCell ref="P39:P40"/>
    <mergeCell ref="Q39:Q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O41:O42"/>
    <mergeCell ref="P41:P42"/>
    <mergeCell ref="Q41:Q42"/>
    <mergeCell ref="A39:A40"/>
    <mergeCell ref="B39:B40"/>
    <mergeCell ref="G39:G40"/>
    <mergeCell ref="I39:I40"/>
    <mergeCell ref="J39:J40"/>
    <mergeCell ref="K39:K40"/>
    <mergeCell ref="L39:L40"/>
    <mergeCell ref="M39:M40"/>
    <mergeCell ref="N43:N44"/>
    <mergeCell ref="O43:O44"/>
    <mergeCell ref="P43:P44"/>
    <mergeCell ref="Q43:Q44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O45:O46"/>
    <mergeCell ref="P45:P46"/>
    <mergeCell ref="Q45:Q46"/>
    <mergeCell ref="A43:A44"/>
    <mergeCell ref="B43:B44"/>
    <mergeCell ref="G43:G44"/>
    <mergeCell ref="I43:I44"/>
    <mergeCell ref="J43:J44"/>
    <mergeCell ref="K43:K44"/>
    <mergeCell ref="L43:L44"/>
    <mergeCell ref="M43:M44"/>
    <mergeCell ref="N47:N48"/>
    <mergeCell ref="O47:O48"/>
    <mergeCell ref="P47:P48"/>
    <mergeCell ref="Q47:Q48"/>
    <mergeCell ref="A49:Q49"/>
    <mergeCell ref="A47:A48"/>
    <mergeCell ref="B47:B48"/>
    <mergeCell ref="G47:G48"/>
    <mergeCell ref="I47:I48"/>
    <mergeCell ref="J47:J48"/>
    <mergeCell ref="K47:K48"/>
    <mergeCell ref="L47:L48"/>
    <mergeCell ref="M47:M48"/>
  </mergeCells>
  <phoneticPr fontId="14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3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topLeftCell="A13" zoomScale="85" zoomScaleNormal="85" workbookViewId="0">
      <selection activeCell="J13" sqref="J13"/>
    </sheetView>
  </sheetViews>
  <sheetFormatPr defaultRowHeight="16.2"/>
  <sheetData/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16"/>
  <sheetViews>
    <sheetView tabSelected="1" workbookViewId="0">
      <selection activeCell="I4" sqref="I4"/>
    </sheetView>
  </sheetViews>
  <sheetFormatPr defaultRowHeight="16.2"/>
  <cols>
    <col min="1" max="1" width="1.88671875" style="107" customWidth="1"/>
    <col min="2" max="2" width="7.109375" style="107" customWidth="1"/>
    <col min="3" max="3" width="13.109375" style="107" customWidth="1"/>
    <col min="4" max="4" width="49.6640625" style="107" customWidth="1"/>
    <col min="5" max="5" width="13.5546875" style="107" customWidth="1"/>
    <col min="6" max="6" width="6" style="107" customWidth="1"/>
    <col min="7" max="16384" width="8.88671875" style="107"/>
  </cols>
  <sheetData>
    <row r="1" spans="2:6" ht="33">
      <c r="B1" s="320" t="s">
        <v>281</v>
      </c>
      <c r="C1" s="320"/>
      <c r="D1" s="320"/>
      <c r="E1" s="320"/>
      <c r="F1" s="320"/>
    </row>
    <row r="2" spans="2:6" ht="33">
      <c r="B2" s="320" t="s">
        <v>441</v>
      </c>
      <c r="C2" s="320"/>
      <c r="D2" s="320"/>
      <c r="E2" s="320"/>
      <c r="F2" s="320"/>
    </row>
    <row r="3" spans="2:6" ht="16.8" thickBot="1"/>
    <row r="4" spans="2:6" ht="51.6" customHeight="1" thickBot="1">
      <c r="B4" s="124" t="s">
        <v>0</v>
      </c>
      <c r="C4" s="123" t="s">
        <v>278</v>
      </c>
      <c r="D4" s="122" t="s">
        <v>277</v>
      </c>
      <c r="E4" s="148" t="s">
        <v>276</v>
      </c>
      <c r="F4" s="147" t="s">
        <v>275</v>
      </c>
    </row>
    <row r="5" spans="2:6" ht="24.6" customHeight="1">
      <c r="B5" s="116" t="s">
        <v>440</v>
      </c>
      <c r="C5" s="115" t="s">
        <v>44</v>
      </c>
      <c r="D5" s="114" t="s">
        <v>225</v>
      </c>
      <c r="E5" s="114"/>
      <c r="F5" s="113" t="s">
        <v>224</v>
      </c>
    </row>
    <row r="6" spans="2:6" ht="24.6" customHeight="1">
      <c r="B6" s="116"/>
      <c r="C6" s="115" t="s">
        <v>439</v>
      </c>
      <c r="D6" s="114" t="s">
        <v>438</v>
      </c>
      <c r="E6" s="114"/>
      <c r="F6" s="113" t="s">
        <v>223</v>
      </c>
    </row>
    <row r="7" spans="2:6" ht="24.6" customHeight="1">
      <c r="B7" s="116"/>
      <c r="C7" s="115" t="s">
        <v>437</v>
      </c>
      <c r="D7" s="114" t="s">
        <v>436</v>
      </c>
      <c r="E7" s="125" t="s">
        <v>435</v>
      </c>
      <c r="F7" s="113" t="s">
        <v>434</v>
      </c>
    </row>
    <row r="8" spans="2:6" ht="24.6" customHeight="1">
      <c r="B8" s="116"/>
      <c r="C8" s="115" t="s">
        <v>433</v>
      </c>
      <c r="D8" s="114" t="s">
        <v>432</v>
      </c>
      <c r="E8" s="125" t="s">
        <v>431</v>
      </c>
      <c r="F8" s="113" t="s">
        <v>420</v>
      </c>
    </row>
    <row r="9" spans="2:6" ht="24.6" customHeight="1">
      <c r="B9" s="116"/>
      <c r="C9" s="115" t="s">
        <v>291</v>
      </c>
      <c r="D9" s="114" t="s">
        <v>292</v>
      </c>
      <c r="E9" s="114"/>
      <c r="F9" s="113" t="s">
        <v>222</v>
      </c>
    </row>
    <row r="10" spans="2:6" ht="24.6" customHeight="1" thickBot="1">
      <c r="B10" s="112"/>
      <c r="C10" s="111" t="s">
        <v>72</v>
      </c>
      <c r="D10" s="110" t="s">
        <v>259</v>
      </c>
      <c r="E10" s="110"/>
      <c r="F10" s="109" t="s">
        <v>223</v>
      </c>
    </row>
    <row r="11" spans="2:6" ht="24.6" customHeight="1">
      <c r="B11" s="116" t="s">
        <v>430</v>
      </c>
      <c r="C11" s="115" t="s">
        <v>44</v>
      </c>
      <c r="D11" s="114" t="s">
        <v>225</v>
      </c>
      <c r="E11" s="114"/>
      <c r="F11" s="113" t="s">
        <v>224</v>
      </c>
    </row>
    <row r="12" spans="2:6" ht="24.6" customHeight="1">
      <c r="B12" s="116"/>
      <c r="C12" s="115" t="s">
        <v>429</v>
      </c>
      <c r="D12" s="114" t="s">
        <v>428</v>
      </c>
      <c r="E12" s="114" t="s">
        <v>427</v>
      </c>
      <c r="F12" s="113" t="s">
        <v>420</v>
      </c>
    </row>
    <row r="13" spans="2:6" ht="24.6" customHeight="1">
      <c r="B13" s="116"/>
      <c r="C13" s="115" t="s">
        <v>388</v>
      </c>
      <c r="D13" s="114" t="s">
        <v>426</v>
      </c>
      <c r="E13" s="114"/>
      <c r="F13" s="113" t="s">
        <v>220</v>
      </c>
    </row>
    <row r="14" spans="2:6" ht="24.6" customHeight="1">
      <c r="B14" s="116"/>
      <c r="C14" s="115" t="s">
        <v>425</v>
      </c>
      <c r="D14" s="114" t="s">
        <v>424</v>
      </c>
      <c r="E14" s="114"/>
      <c r="F14" s="113" t="s">
        <v>423</v>
      </c>
    </row>
    <row r="15" spans="2:6" ht="24.6" customHeight="1">
      <c r="B15" s="116"/>
      <c r="C15" s="115" t="s">
        <v>291</v>
      </c>
      <c r="D15" s="114" t="s">
        <v>292</v>
      </c>
      <c r="E15" s="114"/>
      <c r="F15" s="113" t="s">
        <v>222</v>
      </c>
    </row>
    <row r="16" spans="2:6" ht="24.6" customHeight="1" thickBot="1">
      <c r="B16" s="112"/>
      <c r="C16" s="111" t="s">
        <v>422</v>
      </c>
      <c r="D16" s="110" t="s">
        <v>421</v>
      </c>
      <c r="E16" s="110"/>
      <c r="F16" s="109" t="s">
        <v>420</v>
      </c>
    </row>
  </sheetData>
  <mergeCells count="2">
    <mergeCell ref="B1:F1"/>
    <mergeCell ref="B2:F2"/>
  </mergeCells>
  <phoneticPr fontId="30" type="noConversion"/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138"/>
  <sheetViews>
    <sheetView topLeftCell="A8" zoomScale="70" zoomScaleNormal="70" workbookViewId="0">
      <selection activeCell="J13" sqref="J13"/>
    </sheetView>
  </sheetViews>
  <sheetFormatPr defaultRowHeight="16.2"/>
  <cols>
    <col min="1" max="1" width="1" style="107" customWidth="1"/>
    <col min="2" max="2" width="9.5546875" style="107" customWidth="1"/>
    <col min="3" max="3" width="16.77734375" style="107" customWidth="1"/>
    <col min="4" max="4" width="67.77734375" style="107" customWidth="1"/>
    <col min="5" max="5" width="14.109375" style="107" customWidth="1"/>
    <col min="6" max="6" width="10" style="108" customWidth="1"/>
    <col min="7" max="16384" width="8.88671875" style="107"/>
  </cols>
  <sheetData>
    <row r="1" spans="2:6" ht="6" customHeight="1"/>
    <row r="2" spans="2:6" ht="33">
      <c r="B2" s="320" t="s">
        <v>281</v>
      </c>
      <c r="C2" s="320"/>
      <c r="D2" s="320"/>
      <c r="E2" s="320"/>
      <c r="F2" s="320"/>
    </row>
    <row r="3" spans="2:6" ht="33">
      <c r="B3" s="320" t="s">
        <v>280</v>
      </c>
      <c r="C3" s="320"/>
      <c r="D3" s="320"/>
      <c r="E3" s="320"/>
      <c r="F3" s="320"/>
    </row>
    <row r="4" spans="2:6" ht="6.75" customHeight="1" thickBot="1"/>
    <row r="5" spans="2:6" ht="37.799999999999997" customHeight="1" thickBot="1">
      <c r="B5" s="124" t="s">
        <v>279</v>
      </c>
      <c r="C5" s="123" t="s">
        <v>278</v>
      </c>
      <c r="D5" s="122" t="s">
        <v>277</v>
      </c>
      <c r="E5" s="122" t="s">
        <v>276</v>
      </c>
      <c r="F5" s="121" t="s">
        <v>275</v>
      </c>
    </row>
    <row r="6" spans="2:6" ht="21" customHeight="1">
      <c r="B6" s="120" t="s">
        <v>274</v>
      </c>
      <c r="C6" s="119" t="s">
        <v>26</v>
      </c>
      <c r="D6" s="118" t="s">
        <v>282</v>
      </c>
      <c r="E6" s="118"/>
      <c r="F6" s="117" t="s">
        <v>224</v>
      </c>
    </row>
    <row r="7" spans="2:6" ht="21" customHeight="1">
      <c r="B7" s="116"/>
      <c r="C7" s="115" t="s">
        <v>27</v>
      </c>
      <c r="D7" s="114" t="s">
        <v>304</v>
      </c>
      <c r="E7" s="114"/>
      <c r="F7" s="113" t="s">
        <v>223</v>
      </c>
    </row>
    <row r="8" spans="2:6" ht="21" customHeight="1">
      <c r="B8" s="116"/>
      <c r="C8" s="139" t="s">
        <v>404</v>
      </c>
      <c r="D8" s="140" t="s">
        <v>402</v>
      </c>
      <c r="E8" s="145" t="s">
        <v>406</v>
      </c>
      <c r="F8" s="144" t="s">
        <v>405</v>
      </c>
    </row>
    <row r="9" spans="2:6" ht="21" customHeight="1">
      <c r="B9" s="116"/>
      <c r="C9" s="115" t="s">
        <v>28</v>
      </c>
      <c r="D9" s="114" t="s">
        <v>305</v>
      </c>
      <c r="E9" s="114"/>
      <c r="F9" s="113" t="s">
        <v>353</v>
      </c>
    </row>
    <row r="10" spans="2:6" ht="21" customHeight="1">
      <c r="B10" s="116"/>
      <c r="C10" s="115" t="s">
        <v>284</v>
      </c>
      <c r="D10" s="114" t="s">
        <v>286</v>
      </c>
      <c r="E10" s="114"/>
      <c r="F10" s="113" t="s">
        <v>222</v>
      </c>
    </row>
    <row r="11" spans="2:6" ht="21" customHeight="1">
      <c r="B11" s="116"/>
      <c r="C11" s="115" t="s">
        <v>30</v>
      </c>
      <c r="D11" s="114" t="s">
        <v>306</v>
      </c>
      <c r="E11" s="114"/>
      <c r="F11" s="113" t="s">
        <v>223</v>
      </c>
    </row>
    <row r="12" spans="2:6" ht="21" customHeight="1" thickBot="1">
      <c r="B12" s="112"/>
      <c r="C12" s="111" t="s">
        <v>32</v>
      </c>
      <c r="D12" s="110" t="s">
        <v>231</v>
      </c>
      <c r="E12" s="110"/>
      <c r="F12" s="109"/>
    </row>
    <row r="13" spans="2:6" ht="44.4" customHeight="1">
      <c r="B13" s="116" t="s">
        <v>273</v>
      </c>
      <c r="C13" s="115" t="s">
        <v>356</v>
      </c>
      <c r="D13" s="114" t="s">
        <v>357</v>
      </c>
      <c r="E13" s="114"/>
      <c r="F13" s="113" t="s">
        <v>223</v>
      </c>
    </row>
    <row r="14" spans="2:6" ht="21" customHeight="1">
      <c r="B14" s="116"/>
      <c r="C14" s="115" t="s">
        <v>35</v>
      </c>
      <c r="D14" s="114" t="s">
        <v>272</v>
      </c>
      <c r="E14" s="114"/>
      <c r="F14" s="113" t="s">
        <v>354</v>
      </c>
    </row>
    <row r="15" spans="2:6" ht="21" customHeight="1">
      <c r="B15" s="116"/>
      <c r="C15" s="115" t="s">
        <v>36</v>
      </c>
      <c r="D15" s="114" t="s">
        <v>358</v>
      </c>
      <c r="E15" s="114"/>
      <c r="F15" s="113" t="s">
        <v>355</v>
      </c>
    </row>
    <row r="16" spans="2:6" ht="21" customHeight="1">
      <c r="B16" s="116"/>
      <c r="C16" s="115" t="s">
        <v>38</v>
      </c>
      <c r="D16" s="114" t="s">
        <v>308</v>
      </c>
      <c r="E16" s="114"/>
      <c r="F16" s="113" t="s">
        <v>353</v>
      </c>
    </row>
    <row r="17" spans="2:6" ht="21" customHeight="1">
      <c r="B17" s="116"/>
      <c r="C17" s="115" t="s">
        <v>287</v>
      </c>
      <c r="D17" s="114" t="s">
        <v>288</v>
      </c>
      <c r="E17" s="114"/>
      <c r="F17" s="113" t="s">
        <v>222</v>
      </c>
    </row>
    <row r="18" spans="2:6" ht="21" customHeight="1">
      <c r="B18" s="116"/>
      <c r="C18" s="115" t="s">
        <v>40</v>
      </c>
      <c r="D18" s="114" t="s">
        <v>309</v>
      </c>
      <c r="E18" s="114"/>
      <c r="F18" s="113" t="s">
        <v>223</v>
      </c>
    </row>
    <row r="19" spans="2:6" ht="21" customHeight="1" thickBot="1">
      <c r="B19" s="112"/>
      <c r="C19" s="111" t="s">
        <v>41</v>
      </c>
      <c r="D19" s="110" t="s">
        <v>227</v>
      </c>
      <c r="E19" s="110"/>
      <c r="F19" s="109"/>
    </row>
    <row r="20" spans="2:6" ht="21" customHeight="1">
      <c r="B20" s="116" t="s">
        <v>271</v>
      </c>
      <c r="C20" s="115" t="s">
        <v>44</v>
      </c>
      <c r="D20" s="114" t="s">
        <v>225</v>
      </c>
      <c r="E20" s="114"/>
      <c r="F20" s="113" t="s">
        <v>224</v>
      </c>
    </row>
    <row r="21" spans="2:6" ht="21" customHeight="1">
      <c r="B21" s="116"/>
      <c r="C21" s="115" t="s">
        <v>45</v>
      </c>
      <c r="D21" s="114" t="s">
        <v>310</v>
      </c>
      <c r="E21" s="114"/>
      <c r="F21" s="113" t="s">
        <v>359</v>
      </c>
    </row>
    <row r="22" spans="2:6" ht="21" customHeight="1">
      <c r="B22" s="116"/>
      <c r="C22" s="115" t="s">
        <v>46</v>
      </c>
      <c r="D22" s="114" t="s">
        <v>311</v>
      </c>
      <c r="E22" s="114"/>
      <c r="F22" s="113" t="s">
        <v>353</v>
      </c>
    </row>
    <row r="23" spans="2:6" ht="21" customHeight="1">
      <c r="B23" s="116"/>
      <c r="C23" s="139" t="s">
        <v>385</v>
      </c>
      <c r="D23" s="140" t="s">
        <v>409</v>
      </c>
      <c r="E23" s="140"/>
      <c r="F23" s="144" t="s">
        <v>407</v>
      </c>
    </row>
    <row r="24" spans="2:6" ht="21" customHeight="1">
      <c r="B24" s="116"/>
      <c r="C24" s="115" t="s">
        <v>291</v>
      </c>
      <c r="D24" s="114" t="s">
        <v>299</v>
      </c>
      <c r="E24" s="114"/>
      <c r="F24" s="113" t="s">
        <v>222</v>
      </c>
    </row>
    <row r="25" spans="2:6" ht="21" customHeight="1">
      <c r="B25" s="116"/>
      <c r="C25" s="115" t="s">
        <v>48</v>
      </c>
      <c r="D25" s="114" t="s">
        <v>270</v>
      </c>
      <c r="E25" s="114"/>
      <c r="F25" s="113" t="s">
        <v>223</v>
      </c>
    </row>
    <row r="26" spans="2:6" ht="21" customHeight="1" thickBot="1">
      <c r="B26" s="112"/>
      <c r="C26" s="111" t="s">
        <v>264</v>
      </c>
      <c r="D26" s="110" t="s">
        <v>263</v>
      </c>
      <c r="E26" s="110"/>
      <c r="F26" s="109"/>
    </row>
    <row r="27" spans="2:6" ht="21" customHeight="1">
      <c r="B27" s="116" t="s">
        <v>269</v>
      </c>
      <c r="C27" s="115" t="s">
        <v>52</v>
      </c>
      <c r="D27" s="114" t="s">
        <v>229</v>
      </c>
      <c r="E27" s="114"/>
      <c r="F27" s="113" t="s">
        <v>224</v>
      </c>
    </row>
    <row r="28" spans="2:6" ht="21" customHeight="1">
      <c r="B28" s="116"/>
      <c r="C28" s="115" t="s">
        <v>53</v>
      </c>
      <c r="D28" s="114" t="s">
        <v>312</v>
      </c>
      <c r="E28" s="145" t="s">
        <v>418</v>
      </c>
      <c r="F28" s="113" t="s">
        <v>360</v>
      </c>
    </row>
    <row r="29" spans="2:6" ht="21" customHeight="1">
      <c r="B29" s="116"/>
      <c r="C29" s="115" t="s">
        <v>54</v>
      </c>
      <c r="D29" s="114" t="s">
        <v>313</v>
      </c>
      <c r="E29" s="114"/>
      <c r="F29" s="113" t="s">
        <v>361</v>
      </c>
    </row>
    <row r="30" spans="2:6" ht="21" customHeight="1">
      <c r="B30" s="116"/>
      <c r="C30" s="115" t="s">
        <v>55</v>
      </c>
      <c r="D30" s="114" t="s">
        <v>314</v>
      </c>
      <c r="E30" s="114"/>
      <c r="F30" s="113" t="s">
        <v>359</v>
      </c>
    </row>
    <row r="31" spans="2:6" ht="21" customHeight="1">
      <c r="B31" s="116"/>
      <c r="C31" s="115" t="s">
        <v>297</v>
      </c>
      <c r="D31" s="114" t="s">
        <v>298</v>
      </c>
      <c r="E31" s="114"/>
      <c r="F31" s="113" t="s">
        <v>222</v>
      </c>
    </row>
    <row r="32" spans="2:6" ht="21" customHeight="1" thickBot="1">
      <c r="B32" s="112"/>
      <c r="C32" s="111" t="s">
        <v>57</v>
      </c>
      <c r="D32" s="110" t="s">
        <v>315</v>
      </c>
      <c r="E32" s="110"/>
      <c r="F32" s="109" t="s">
        <v>223</v>
      </c>
    </row>
    <row r="33" spans="2:6" ht="21" customHeight="1">
      <c r="B33" s="116" t="s">
        <v>268</v>
      </c>
      <c r="C33" s="115" t="s">
        <v>60</v>
      </c>
      <c r="D33" s="114" t="s">
        <v>245</v>
      </c>
      <c r="E33" s="114"/>
      <c r="F33" s="113" t="s">
        <v>224</v>
      </c>
    </row>
    <row r="34" spans="2:6" ht="21" customHeight="1">
      <c r="B34" s="116"/>
      <c r="C34" s="115" t="s">
        <v>61</v>
      </c>
      <c r="D34" s="114" t="s">
        <v>300</v>
      </c>
      <c r="E34" s="114"/>
      <c r="F34" s="113" t="s">
        <v>362</v>
      </c>
    </row>
    <row r="35" spans="2:6" ht="21" customHeight="1">
      <c r="B35" s="116"/>
      <c r="C35" s="115" t="s">
        <v>62</v>
      </c>
      <c r="D35" s="114" t="s">
        <v>317</v>
      </c>
      <c r="E35" s="114"/>
      <c r="F35" s="113" t="s">
        <v>359</v>
      </c>
    </row>
    <row r="36" spans="2:6" ht="21" customHeight="1">
      <c r="B36" s="116"/>
      <c r="C36" s="115" t="s">
        <v>63</v>
      </c>
      <c r="D36" s="114" t="s">
        <v>267</v>
      </c>
      <c r="E36" s="125" t="s">
        <v>301</v>
      </c>
      <c r="F36" s="113" t="s">
        <v>363</v>
      </c>
    </row>
    <row r="37" spans="2:6" ht="21" customHeight="1">
      <c r="B37" s="116"/>
      <c r="C37" s="115" t="s">
        <v>287</v>
      </c>
      <c r="D37" s="114" t="s">
        <v>288</v>
      </c>
      <c r="E37" s="114"/>
      <c r="F37" s="113" t="s">
        <v>222</v>
      </c>
    </row>
    <row r="38" spans="2:6" ht="21" customHeight="1" thickBot="1">
      <c r="B38" s="112"/>
      <c r="C38" s="111" t="s">
        <v>64</v>
      </c>
      <c r="D38" s="110" t="s">
        <v>316</v>
      </c>
      <c r="E38" s="110"/>
      <c r="F38" s="109" t="s">
        <v>223</v>
      </c>
    </row>
    <row r="39" spans="2:6" ht="21" customHeight="1">
      <c r="B39" s="116" t="s">
        <v>266</v>
      </c>
      <c r="C39" s="115" t="s">
        <v>26</v>
      </c>
      <c r="D39" s="114" t="s">
        <v>282</v>
      </c>
      <c r="E39" s="114"/>
      <c r="F39" s="113" t="s">
        <v>224</v>
      </c>
    </row>
    <row r="40" spans="2:6" ht="21" customHeight="1">
      <c r="B40" s="116"/>
      <c r="C40" s="115" t="s">
        <v>65</v>
      </c>
      <c r="D40" s="114" t="s">
        <v>265</v>
      </c>
      <c r="E40" s="114"/>
      <c r="F40" s="113" t="s">
        <v>364</v>
      </c>
    </row>
    <row r="41" spans="2:6" ht="21" customHeight="1">
      <c r="B41" s="116"/>
      <c r="C41" s="115" t="s">
        <v>66</v>
      </c>
      <c r="D41" s="114" t="s">
        <v>318</v>
      </c>
      <c r="E41" s="114"/>
      <c r="F41" s="113" t="s">
        <v>220</v>
      </c>
    </row>
    <row r="42" spans="2:6" ht="21" customHeight="1">
      <c r="B42" s="116"/>
      <c r="C42" s="115" t="s">
        <v>67</v>
      </c>
      <c r="D42" s="114" t="s">
        <v>319</v>
      </c>
      <c r="E42" s="114"/>
      <c r="F42" s="113" t="s">
        <v>365</v>
      </c>
    </row>
    <row r="43" spans="2:6" ht="21" customHeight="1">
      <c r="B43" s="116"/>
      <c r="C43" s="115" t="s">
        <v>287</v>
      </c>
      <c r="D43" s="114" t="s">
        <v>288</v>
      </c>
      <c r="E43" s="114"/>
      <c r="F43" s="113" t="s">
        <v>222</v>
      </c>
    </row>
    <row r="44" spans="2:6" ht="21" customHeight="1">
      <c r="B44" s="116"/>
      <c r="C44" s="139" t="s">
        <v>87</v>
      </c>
      <c r="D44" s="140" t="s">
        <v>254</v>
      </c>
      <c r="E44" s="140"/>
      <c r="F44" s="144" t="s">
        <v>408</v>
      </c>
    </row>
    <row r="45" spans="2:6" ht="21" customHeight="1">
      <c r="B45" s="116"/>
      <c r="C45" s="115" t="s">
        <v>32</v>
      </c>
      <c r="D45" s="114" t="s">
        <v>231</v>
      </c>
      <c r="E45" s="114"/>
      <c r="F45" s="113"/>
    </row>
    <row r="46" spans="2:6" ht="21" customHeight="1" thickBot="1">
      <c r="B46" s="112"/>
      <c r="C46" s="111" t="s">
        <v>264</v>
      </c>
      <c r="D46" s="110" t="s">
        <v>263</v>
      </c>
      <c r="E46" s="110"/>
      <c r="F46" s="109"/>
    </row>
    <row r="47" spans="2:6" ht="21" customHeight="1">
      <c r="B47" s="120" t="s">
        <v>262</v>
      </c>
      <c r="C47" s="119" t="s">
        <v>69</v>
      </c>
      <c r="D47" s="118" t="s">
        <v>261</v>
      </c>
      <c r="E47" s="118"/>
      <c r="F47" s="117" t="s">
        <v>224</v>
      </c>
    </row>
    <row r="48" spans="2:6" ht="21" customHeight="1">
      <c r="B48" s="116"/>
      <c r="C48" s="115" t="s">
        <v>70</v>
      </c>
      <c r="D48" s="114" t="s">
        <v>260</v>
      </c>
      <c r="E48" s="114"/>
      <c r="F48" s="113" t="s">
        <v>366</v>
      </c>
    </row>
    <row r="49" spans="2:6" ht="45.6" customHeight="1">
      <c r="B49" s="116"/>
      <c r="C49" s="115" t="s">
        <v>164</v>
      </c>
      <c r="D49" s="114" t="s">
        <v>320</v>
      </c>
      <c r="E49" s="125" t="s">
        <v>302</v>
      </c>
      <c r="F49" s="113" t="s">
        <v>367</v>
      </c>
    </row>
    <row r="50" spans="2:6" ht="21" customHeight="1">
      <c r="B50" s="116"/>
      <c r="C50" s="115" t="s">
        <v>71</v>
      </c>
      <c r="D50" s="114" t="s">
        <v>321</v>
      </c>
      <c r="E50" s="114"/>
      <c r="F50" s="113" t="s">
        <v>353</v>
      </c>
    </row>
    <row r="51" spans="2:6" ht="21" customHeight="1">
      <c r="B51" s="116"/>
      <c r="C51" s="115" t="s">
        <v>283</v>
      </c>
      <c r="D51" s="114" t="s">
        <v>289</v>
      </c>
      <c r="E51" s="114"/>
      <c r="F51" s="113" t="s">
        <v>222</v>
      </c>
    </row>
    <row r="52" spans="2:6" ht="21" customHeight="1">
      <c r="B52" s="116"/>
      <c r="C52" s="115" t="s">
        <v>72</v>
      </c>
      <c r="D52" s="114" t="s">
        <v>259</v>
      </c>
      <c r="E52" s="114"/>
      <c r="F52" s="113" t="s">
        <v>223</v>
      </c>
    </row>
    <row r="53" spans="2:6" ht="21" customHeight="1" thickBot="1">
      <c r="B53" s="112"/>
      <c r="C53" s="111" t="s">
        <v>41</v>
      </c>
      <c r="D53" s="110" t="s">
        <v>227</v>
      </c>
      <c r="E53" s="110"/>
      <c r="F53" s="109"/>
    </row>
    <row r="54" spans="2:6" ht="21" customHeight="1">
      <c r="B54" s="116" t="s">
        <v>258</v>
      </c>
      <c r="C54" s="115" t="s">
        <v>74</v>
      </c>
      <c r="D54" s="114" t="s">
        <v>257</v>
      </c>
      <c r="E54" s="114"/>
      <c r="F54" s="113" t="s">
        <v>224</v>
      </c>
    </row>
    <row r="55" spans="2:6" ht="21" customHeight="1">
      <c r="B55" s="116"/>
      <c r="C55" s="115" t="s">
        <v>75</v>
      </c>
      <c r="D55" s="114" t="s">
        <v>368</v>
      </c>
      <c r="E55" s="114"/>
      <c r="F55" s="113" t="s">
        <v>223</v>
      </c>
    </row>
    <row r="56" spans="2:6" ht="21" customHeight="1">
      <c r="B56" s="116"/>
      <c r="C56" s="115" t="s">
        <v>76</v>
      </c>
      <c r="D56" s="114" t="s">
        <v>370</v>
      </c>
      <c r="E56" s="114"/>
      <c r="F56" s="113" t="s">
        <v>361</v>
      </c>
    </row>
    <row r="57" spans="2:6" ht="21" customHeight="1">
      <c r="B57" s="116"/>
      <c r="C57" s="139" t="s">
        <v>386</v>
      </c>
      <c r="D57" s="140" t="s">
        <v>410</v>
      </c>
      <c r="E57" s="140"/>
      <c r="F57" s="144" t="s">
        <v>220</v>
      </c>
    </row>
    <row r="58" spans="2:6" ht="21" customHeight="1">
      <c r="B58" s="116"/>
      <c r="C58" s="115" t="s">
        <v>295</v>
      </c>
      <c r="D58" s="114" t="s">
        <v>296</v>
      </c>
      <c r="E58" s="114"/>
      <c r="F58" s="113" t="s">
        <v>222</v>
      </c>
    </row>
    <row r="59" spans="2:6" ht="21" customHeight="1" thickBot="1">
      <c r="B59" s="112"/>
      <c r="C59" s="141" t="s">
        <v>387</v>
      </c>
      <c r="D59" s="142" t="s">
        <v>411</v>
      </c>
      <c r="E59" s="142"/>
      <c r="F59" s="146" t="s">
        <v>412</v>
      </c>
    </row>
    <row r="60" spans="2:6" ht="21" customHeight="1">
      <c r="B60" s="116" t="s">
        <v>256</v>
      </c>
      <c r="C60" s="115" t="s">
        <v>52</v>
      </c>
      <c r="D60" s="114" t="s">
        <v>229</v>
      </c>
      <c r="E60" s="114"/>
      <c r="F60" s="113" t="s">
        <v>224</v>
      </c>
    </row>
    <row r="61" spans="2:6" ht="21" customHeight="1">
      <c r="B61" s="116"/>
      <c r="C61" s="115" t="s">
        <v>78</v>
      </c>
      <c r="D61" s="114" t="s">
        <v>369</v>
      </c>
      <c r="E61" s="114"/>
      <c r="F61" s="113" t="s">
        <v>360</v>
      </c>
    </row>
    <row r="62" spans="2:6" ht="21" customHeight="1">
      <c r="B62" s="116"/>
      <c r="C62" s="115" t="s">
        <v>79</v>
      </c>
      <c r="D62" s="114" t="s">
        <v>322</v>
      </c>
      <c r="E62" s="114"/>
      <c r="F62" s="113" t="s">
        <v>359</v>
      </c>
    </row>
    <row r="63" spans="2:6" ht="21" customHeight="1">
      <c r="B63" s="116"/>
      <c r="C63" s="115" t="s">
        <v>80</v>
      </c>
      <c r="D63" s="114" t="s">
        <v>323</v>
      </c>
      <c r="E63" s="114"/>
      <c r="F63" s="113" t="s">
        <v>353</v>
      </c>
    </row>
    <row r="64" spans="2:6" ht="21" customHeight="1">
      <c r="B64" s="116"/>
      <c r="C64" s="115" t="s">
        <v>290</v>
      </c>
      <c r="D64" s="114" t="s">
        <v>289</v>
      </c>
      <c r="E64" s="114"/>
      <c r="F64" s="113" t="s">
        <v>222</v>
      </c>
    </row>
    <row r="65" spans="2:6" ht="21" customHeight="1" thickBot="1">
      <c r="B65" s="112"/>
      <c r="C65" s="111" t="s">
        <v>82</v>
      </c>
      <c r="D65" s="110" t="s">
        <v>324</v>
      </c>
      <c r="E65" s="110"/>
      <c r="F65" s="109" t="s">
        <v>223</v>
      </c>
    </row>
    <row r="66" spans="2:6" ht="21" customHeight="1">
      <c r="B66" s="116" t="s">
        <v>255</v>
      </c>
      <c r="C66" s="115" t="s">
        <v>26</v>
      </c>
      <c r="D66" s="114" t="s">
        <v>282</v>
      </c>
      <c r="E66" s="114"/>
      <c r="F66" s="113" t="s">
        <v>224</v>
      </c>
    </row>
    <row r="67" spans="2:6" ht="21" customHeight="1">
      <c r="B67" s="116"/>
      <c r="C67" s="115" t="s">
        <v>84</v>
      </c>
      <c r="D67" s="114" t="s">
        <v>325</v>
      </c>
      <c r="E67" s="114"/>
      <c r="F67" s="113" t="s">
        <v>371</v>
      </c>
    </row>
    <row r="68" spans="2:6" ht="21" customHeight="1">
      <c r="B68" s="116"/>
      <c r="C68" s="139" t="s">
        <v>388</v>
      </c>
      <c r="D68" s="140" t="s">
        <v>413</v>
      </c>
      <c r="E68" s="140"/>
      <c r="F68" s="144" t="s">
        <v>220</v>
      </c>
    </row>
    <row r="69" spans="2:6" ht="21" customHeight="1">
      <c r="B69" s="116"/>
      <c r="C69" s="115" t="s">
        <v>85</v>
      </c>
      <c r="D69" s="114" t="s">
        <v>326</v>
      </c>
      <c r="E69" s="114"/>
      <c r="F69" s="113" t="s">
        <v>359</v>
      </c>
    </row>
    <row r="70" spans="2:6" ht="21" customHeight="1">
      <c r="B70" s="116"/>
      <c r="C70" s="139" t="s">
        <v>389</v>
      </c>
      <c r="D70" s="140" t="s">
        <v>414</v>
      </c>
      <c r="E70" s="140"/>
      <c r="F70" s="144" t="s">
        <v>223</v>
      </c>
    </row>
    <row r="71" spans="2:6" ht="21" customHeight="1">
      <c r="B71" s="116"/>
      <c r="C71" s="115" t="s">
        <v>283</v>
      </c>
      <c r="D71" s="114" t="s">
        <v>285</v>
      </c>
      <c r="E71" s="114"/>
      <c r="F71" s="113" t="s">
        <v>222</v>
      </c>
    </row>
    <row r="72" spans="2:6" ht="21" customHeight="1" thickBot="1">
      <c r="B72" s="112"/>
      <c r="C72" s="111" t="s">
        <v>32</v>
      </c>
      <c r="D72" s="110" t="s">
        <v>231</v>
      </c>
      <c r="E72" s="110"/>
      <c r="F72" s="109"/>
    </row>
    <row r="73" spans="2:6" ht="21" customHeight="1">
      <c r="B73" s="116" t="s">
        <v>253</v>
      </c>
      <c r="C73" s="115" t="s">
        <v>44</v>
      </c>
      <c r="D73" s="114" t="s">
        <v>225</v>
      </c>
      <c r="E73" s="114"/>
      <c r="F73" s="113" t="s">
        <v>224</v>
      </c>
    </row>
    <row r="74" spans="2:6" ht="21" customHeight="1">
      <c r="B74" s="116"/>
      <c r="C74" s="115" t="s">
        <v>89</v>
      </c>
      <c r="D74" s="114" t="s">
        <v>377</v>
      </c>
      <c r="E74" s="114"/>
      <c r="F74" s="113" t="s">
        <v>223</v>
      </c>
    </row>
    <row r="75" spans="2:6" ht="21" customHeight="1">
      <c r="B75" s="116"/>
      <c r="C75" s="115" t="s">
        <v>165</v>
      </c>
      <c r="D75" s="114" t="s">
        <v>327</v>
      </c>
      <c r="E75" s="125" t="s">
        <v>303</v>
      </c>
      <c r="F75" s="113" t="s">
        <v>352</v>
      </c>
    </row>
    <row r="76" spans="2:6" ht="21" customHeight="1">
      <c r="B76" s="116"/>
      <c r="C76" s="115" t="s">
        <v>90</v>
      </c>
      <c r="D76" s="114" t="s">
        <v>328</v>
      </c>
      <c r="E76" s="114"/>
      <c r="F76" s="113" t="s">
        <v>359</v>
      </c>
    </row>
    <row r="77" spans="2:6" ht="21" customHeight="1">
      <c r="B77" s="116"/>
      <c r="C77" s="115" t="s">
        <v>287</v>
      </c>
      <c r="D77" s="114" t="s">
        <v>288</v>
      </c>
      <c r="E77" s="114"/>
      <c r="F77" s="113" t="s">
        <v>222</v>
      </c>
    </row>
    <row r="78" spans="2:6" ht="21" customHeight="1">
      <c r="B78" s="116"/>
      <c r="C78" s="139" t="s">
        <v>391</v>
      </c>
      <c r="D78" s="140" t="s">
        <v>403</v>
      </c>
      <c r="E78" s="140"/>
      <c r="F78" s="144" t="s">
        <v>223</v>
      </c>
    </row>
    <row r="79" spans="2:6" ht="21" customHeight="1" thickBot="1">
      <c r="B79" s="112"/>
      <c r="C79" s="111" t="s">
        <v>41</v>
      </c>
      <c r="D79" s="110" t="s">
        <v>227</v>
      </c>
      <c r="E79" s="110"/>
      <c r="F79" s="109"/>
    </row>
    <row r="80" spans="2:6" ht="21" customHeight="1" thickBot="1">
      <c r="B80" s="107" t="s">
        <v>252</v>
      </c>
    </row>
    <row r="81" spans="2:6" ht="21" customHeight="1">
      <c r="B81" s="120" t="s">
        <v>251</v>
      </c>
      <c r="C81" s="119" t="s">
        <v>93</v>
      </c>
      <c r="D81" s="118" t="s">
        <v>250</v>
      </c>
      <c r="E81" s="118"/>
      <c r="F81" s="117" t="s">
        <v>363</v>
      </c>
    </row>
    <row r="82" spans="2:6" ht="21" customHeight="1">
      <c r="B82" s="116"/>
      <c r="C82" s="115" t="s">
        <v>417</v>
      </c>
      <c r="D82" s="114" t="s">
        <v>329</v>
      </c>
      <c r="E82" s="114"/>
      <c r="F82" s="113" t="s">
        <v>223</v>
      </c>
    </row>
    <row r="83" spans="2:6" ht="21" customHeight="1">
      <c r="B83" s="116"/>
      <c r="C83" s="115" t="s">
        <v>94</v>
      </c>
      <c r="D83" s="114" t="s">
        <v>330</v>
      </c>
      <c r="E83" s="114"/>
      <c r="F83" s="113" t="s">
        <v>360</v>
      </c>
    </row>
    <row r="84" spans="2:6" ht="21" customHeight="1">
      <c r="B84" s="116"/>
      <c r="C84" s="115" t="s">
        <v>95</v>
      </c>
      <c r="D84" s="114" t="s">
        <v>331</v>
      </c>
      <c r="E84" s="114"/>
      <c r="F84" s="113" t="s">
        <v>353</v>
      </c>
    </row>
    <row r="85" spans="2:6" ht="21" customHeight="1">
      <c r="B85" s="116"/>
      <c r="C85" s="115" t="s">
        <v>287</v>
      </c>
      <c r="D85" s="114" t="s">
        <v>285</v>
      </c>
      <c r="E85" s="114"/>
      <c r="F85" s="113" t="s">
        <v>222</v>
      </c>
    </row>
    <row r="86" spans="2:6" ht="21" customHeight="1" thickBot="1">
      <c r="B86" s="112"/>
      <c r="C86" s="111" t="s">
        <v>92</v>
      </c>
      <c r="D86" s="110" t="s">
        <v>249</v>
      </c>
      <c r="E86" s="110"/>
      <c r="F86" s="109" t="s">
        <v>223</v>
      </c>
    </row>
    <row r="87" spans="2:6" ht="21" customHeight="1">
      <c r="B87" s="116" t="s">
        <v>248</v>
      </c>
      <c r="C87" s="115" t="s">
        <v>26</v>
      </c>
      <c r="D87" s="114" t="s">
        <v>282</v>
      </c>
      <c r="E87" s="114"/>
      <c r="F87" s="113" t="s">
        <v>224</v>
      </c>
    </row>
    <row r="88" spans="2:6" ht="21" customHeight="1">
      <c r="B88" s="116"/>
      <c r="C88" s="115" t="s">
        <v>98</v>
      </c>
      <c r="D88" s="114" t="s">
        <v>332</v>
      </c>
      <c r="E88" s="114"/>
      <c r="F88" s="113" t="s">
        <v>360</v>
      </c>
    </row>
    <row r="89" spans="2:6" ht="21" customHeight="1">
      <c r="B89" s="116"/>
      <c r="C89" s="115" t="s">
        <v>66</v>
      </c>
      <c r="D89" s="114" t="s">
        <v>333</v>
      </c>
      <c r="E89" s="114"/>
      <c r="F89" s="113" t="s">
        <v>220</v>
      </c>
    </row>
    <row r="90" spans="2:6" ht="21" customHeight="1">
      <c r="B90" s="116"/>
      <c r="C90" s="115" t="s">
        <v>99</v>
      </c>
      <c r="D90" s="114" t="s">
        <v>334</v>
      </c>
      <c r="E90" s="114"/>
      <c r="F90" s="113" t="s">
        <v>353</v>
      </c>
    </row>
    <row r="91" spans="2:6" ht="21" customHeight="1">
      <c r="B91" s="116"/>
      <c r="C91" s="115" t="s">
        <v>283</v>
      </c>
      <c r="D91" s="114" t="s">
        <v>285</v>
      </c>
      <c r="E91" s="114"/>
      <c r="F91" s="113" t="s">
        <v>222</v>
      </c>
    </row>
    <row r="92" spans="2:6" ht="21" customHeight="1">
      <c r="B92" s="116"/>
      <c r="C92" s="115" t="s">
        <v>100</v>
      </c>
      <c r="D92" s="114" t="s">
        <v>247</v>
      </c>
      <c r="E92" s="114"/>
      <c r="F92" s="113" t="s">
        <v>223</v>
      </c>
    </row>
    <row r="93" spans="2:6" ht="21" customHeight="1" thickBot="1">
      <c r="B93" s="112"/>
      <c r="C93" s="111" t="s">
        <v>32</v>
      </c>
      <c r="D93" s="110" t="s">
        <v>231</v>
      </c>
      <c r="E93" s="110"/>
      <c r="F93" s="109"/>
    </row>
    <row r="94" spans="2:6" ht="21" customHeight="1">
      <c r="B94" s="116" t="s">
        <v>246</v>
      </c>
      <c r="C94" s="115" t="s">
        <v>60</v>
      </c>
      <c r="D94" s="114" t="s">
        <v>245</v>
      </c>
      <c r="E94" s="114"/>
      <c r="F94" s="113" t="s">
        <v>224</v>
      </c>
    </row>
    <row r="95" spans="2:6" ht="21" customHeight="1">
      <c r="B95" s="116"/>
      <c r="C95" s="115" t="s">
        <v>102</v>
      </c>
      <c r="D95" s="114" t="s">
        <v>244</v>
      </c>
      <c r="E95" s="114"/>
      <c r="F95" s="113" t="s">
        <v>372</v>
      </c>
    </row>
    <row r="96" spans="2:6" ht="21" customHeight="1">
      <c r="B96" s="116"/>
      <c r="C96" s="115" t="s">
        <v>103</v>
      </c>
      <c r="D96" s="114" t="s">
        <v>335</v>
      </c>
      <c r="E96" s="114"/>
      <c r="F96" s="113" t="s">
        <v>223</v>
      </c>
    </row>
    <row r="97" spans="2:6" ht="21" customHeight="1">
      <c r="B97" s="116"/>
      <c r="C97" s="115" t="s">
        <v>104</v>
      </c>
      <c r="D97" s="114" t="s">
        <v>336</v>
      </c>
      <c r="E97" s="114"/>
      <c r="F97" s="113" t="s">
        <v>361</v>
      </c>
    </row>
    <row r="98" spans="2:6" ht="21" customHeight="1">
      <c r="B98" s="116"/>
      <c r="C98" s="115" t="s">
        <v>283</v>
      </c>
      <c r="D98" s="114" t="s">
        <v>285</v>
      </c>
      <c r="E98" s="114"/>
      <c r="F98" s="113" t="s">
        <v>222</v>
      </c>
    </row>
    <row r="99" spans="2:6" ht="21" customHeight="1">
      <c r="B99" s="116"/>
      <c r="C99" s="115" t="s">
        <v>105</v>
      </c>
      <c r="D99" s="114" t="s">
        <v>337</v>
      </c>
      <c r="E99" s="114"/>
      <c r="F99" s="113" t="s">
        <v>223</v>
      </c>
    </row>
    <row r="100" spans="2:6" ht="21" customHeight="1" thickBot="1">
      <c r="B100" s="112"/>
      <c r="C100" s="111" t="s">
        <v>41</v>
      </c>
      <c r="D100" s="110" t="s">
        <v>227</v>
      </c>
      <c r="E100" s="110"/>
      <c r="F100" s="109"/>
    </row>
    <row r="101" spans="2:6" ht="21" customHeight="1">
      <c r="B101" s="116" t="s">
        <v>243</v>
      </c>
      <c r="C101" s="115" t="s">
        <v>338</v>
      </c>
      <c r="D101" s="114" t="s">
        <v>242</v>
      </c>
      <c r="E101" s="143"/>
      <c r="F101" s="113" t="s">
        <v>223</v>
      </c>
    </row>
    <row r="102" spans="2:6" ht="21" customHeight="1">
      <c r="B102" s="116"/>
      <c r="C102" s="115" t="s">
        <v>107</v>
      </c>
      <c r="D102" s="114" t="s">
        <v>241</v>
      </c>
      <c r="E102" s="114"/>
      <c r="F102" s="113" t="s">
        <v>364</v>
      </c>
    </row>
    <row r="103" spans="2:6" ht="21" customHeight="1">
      <c r="B103" s="116"/>
      <c r="C103" s="115" t="s">
        <v>108</v>
      </c>
      <c r="D103" s="114" t="s">
        <v>378</v>
      </c>
      <c r="E103" s="114"/>
      <c r="F103" s="113" t="s">
        <v>362</v>
      </c>
    </row>
    <row r="104" spans="2:6" ht="21" customHeight="1">
      <c r="B104" s="116"/>
      <c r="C104" s="115" t="s">
        <v>109</v>
      </c>
      <c r="D104" s="114" t="s">
        <v>379</v>
      </c>
      <c r="E104" s="114"/>
      <c r="F104" s="113" t="s">
        <v>361</v>
      </c>
    </row>
    <row r="105" spans="2:6" ht="21" customHeight="1">
      <c r="B105" s="116"/>
      <c r="C105" s="115" t="s">
        <v>293</v>
      </c>
      <c r="D105" s="114" t="s">
        <v>294</v>
      </c>
      <c r="E105" s="114"/>
      <c r="F105" s="113" t="s">
        <v>222</v>
      </c>
    </row>
    <row r="106" spans="2:6" ht="21" customHeight="1" thickBot="1">
      <c r="B106" s="112"/>
      <c r="C106" s="111" t="s">
        <v>110</v>
      </c>
      <c r="D106" s="110" t="s">
        <v>339</v>
      </c>
      <c r="E106" s="110"/>
      <c r="F106" s="109" t="s">
        <v>359</v>
      </c>
    </row>
    <row r="107" spans="2:6" ht="21" customHeight="1">
      <c r="B107" s="116" t="s">
        <v>240</v>
      </c>
      <c r="C107" s="115" t="s">
        <v>114</v>
      </c>
      <c r="D107" s="114" t="s">
        <v>239</v>
      </c>
      <c r="E107" s="114"/>
      <c r="F107" s="113" t="s">
        <v>224</v>
      </c>
    </row>
    <row r="108" spans="2:6" ht="21" customHeight="1">
      <c r="B108" s="116"/>
      <c r="C108" s="115" t="s">
        <v>115</v>
      </c>
      <c r="D108" s="114" t="s">
        <v>380</v>
      </c>
      <c r="E108" s="114"/>
      <c r="F108" s="113" t="s">
        <v>373</v>
      </c>
    </row>
    <row r="109" spans="2:6" ht="22.8" customHeight="1">
      <c r="B109" s="116"/>
      <c r="C109" s="139" t="s">
        <v>393</v>
      </c>
      <c r="D109" s="140" t="s">
        <v>415</v>
      </c>
      <c r="E109" s="140"/>
      <c r="F109" s="144" t="s">
        <v>223</v>
      </c>
    </row>
    <row r="110" spans="2:6" ht="21" customHeight="1">
      <c r="B110" s="116"/>
      <c r="C110" s="115" t="s">
        <v>116</v>
      </c>
      <c r="D110" s="114" t="s">
        <v>340</v>
      </c>
      <c r="E110" s="114"/>
      <c r="F110" s="113" t="s">
        <v>223</v>
      </c>
    </row>
    <row r="111" spans="2:6" ht="21" customHeight="1">
      <c r="B111" s="116"/>
      <c r="C111" s="115" t="s">
        <v>283</v>
      </c>
      <c r="D111" s="114" t="s">
        <v>285</v>
      </c>
      <c r="E111" s="114"/>
      <c r="F111" s="113" t="s">
        <v>222</v>
      </c>
    </row>
    <row r="112" spans="2:6" ht="21" customHeight="1" thickBot="1">
      <c r="B112" s="112"/>
      <c r="C112" s="111" t="s">
        <v>117</v>
      </c>
      <c r="D112" s="110" t="s">
        <v>341</v>
      </c>
      <c r="E112" s="110"/>
      <c r="F112" s="109" t="s">
        <v>223</v>
      </c>
    </row>
    <row r="113" spans="2:6" ht="21" customHeight="1">
      <c r="B113" s="116" t="s">
        <v>238</v>
      </c>
      <c r="C113" s="115" t="s">
        <v>120</v>
      </c>
      <c r="D113" s="114" t="s">
        <v>237</v>
      </c>
      <c r="E113" s="114"/>
      <c r="F113" s="113" t="s">
        <v>374</v>
      </c>
    </row>
    <row r="114" spans="2:6" ht="21" customHeight="1">
      <c r="B114" s="116"/>
      <c r="C114" s="115" t="s">
        <v>121</v>
      </c>
      <c r="D114" s="114" t="s">
        <v>236</v>
      </c>
      <c r="E114" s="114"/>
      <c r="F114" s="113" t="s">
        <v>359</v>
      </c>
    </row>
    <row r="115" spans="2:6" ht="21" customHeight="1">
      <c r="B115" s="116"/>
      <c r="C115" s="115" t="s">
        <v>122</v>
      </c>
      <c r="D115" s="114" t="s">
        <v>342</v>
      </c>
      <c r="E115" s="114"/>
      <c r="F115" s="113" t="s">
        <v>224</v>
      </c>
    </row>
    <row r="116" spans="2:6" ht="21" customHeight="1">
      <c r="B116" s="116"/>
      <c r="C116" s="115" t="s">
        <v>123</v>
      </c>
      <c r="D116" s="114" t="s">
        <v>235</v>
      </c>
      <c r="E116" s="114"/>
      <c r="F116" s="113" t="s">
        <v>363</v>
      </c>
    </row>
    <row r="117" spans="2:6" ht="21" customHeight="1">
      <c r="B117" s="116"/>
      <c r="C117" s="115" t="s">
        <v>283</v>
      </c>
      <c r="D117" s="114" t="s">
        <v>285</v>
      </c>
      <c r="E117" s="114"/>
      <c r="F117" s="113" t="s">
        <v>222</v>
      </c>
    </row>
    <row r="118" spans="2:6" ht="21" customHeight="1" thickBot="1">
      <c r="B118" s="112"/>
      <c r="C118" s="141" t="s">
        <v>138</v>
      </c>
      <c r="D118" s="142" t="s">
        <v>221</v>
      </c>
      <c r="E118" s="142"/>
      <c r="F118" s="146" t="s">
        <v>408</v>
      </c>
    </row>
    <row r="119" spans="2:6" ht="21" customHeight="1">
      <c r="B119" s="116" t="s">
        <v>234</v>
      </c>
      <c r="C119" s="115" t="s">
        <v>233</v>
      </c>
      <c r="D119" s="114" t="s">
        <v>343</v>
      </c>
      <c r="E119" s="114"/>
      <c r="F119" s="113" t="s">
        <v>224</v>
      </c>
    </row>
    <row r="120" spans="2:6" ht="21" customHeight="1">
      <c r="B120" s="116"/>
      <c r="C120" s="115" t="s">
        <v>125</v>
      </c>
      <c r="D120" s="114" t="s">
        <v>232</v>
      </c>
      <c r="E120" s="114"/>
      <c r="F120" s="113" t="s">
        <v>375</v>
      </c>
    </row>
    <row r="121" spans="2:6" ht="21" customHeight="1">
      <c r="B121" s="116"/>
      <c r="C121" s="115" t="s">
        <v>126</v>
      </c>
      <c r="D121" s="114" t="s">
        <v>345</v>
      </c>
      <c r="E121" s="114"/>
      <c r="F121" s="113" t="s">
        <v>223</v>
      </c>
    </row>
    <row r="122" spans="2:6" ht="21" customHeight="1">
      <c r="B122" s="116"/>
      <c r="C122" s="115" t="s">
        <v>166</v>
      </c>
      <c r="D122" s="114" t="s">
        <v>348</v>
      </c>
      <c r="E122" s="114"/>
      <c r="F122" s="113" t="s">
        <v>359</v>
      </c>
    </row>
    <row r="123" spans="2:6" ht="21" customHeight="1">
      <c r="B123" s="116"/>
      <c r="C123" s="115" t="s">
        <v>283</v>
      </c>
      <c r="D123" s="114" t="s">
        <v>285</v>
      </c>
      <c r="E123" s="114"/>
      <c r="F123" s="113" t="s">
        <v>222</v>
      </c>
    </row>
    <row r="124" spans="2:6" ht="21" customHeight="1">
      <c r="B124" s="116"/>
      <c r="C124" s="115" t="s">
        <v>127</v>
      </c>
      <c r="D124" s="114" t="s">
        <v>344</v>
      </c>
      <c r="E124" s="114"/>
      <c r="F124" s="113" t="s">
        <v>223</v>
      </c>
    </row>
    <row r="125" spans="2:6" ht="21" customHeight="1" thickBot="1">
      <c r="B125" s="112"/>
      <c r="C125" s="111" t="s">
        <v>32</v>
      </c>
      <c r="D125" s="110" t="s">
        <v>231</v>
      </c>
      <c r="E125" s="110"/>
      <c r="F125" s="109"/>
    </row>
    <row r="126" spans="2:6" ht="21" customHeight="1">
      <c r="B126" s="116" t="s">
        <v>230</v>
      </c>
      <c r="C126" s="115" t="s">
        <v>52</v>
      </c>
      <c r="D126" s="114" t="s">
        <v>229</v>
      </c>
      <c r="E126" s="114"/>
      <c r="F126" s="113" t="s">
        <v>224</v>
      </c>
    </row>
    <row r="127" spans="2:6" ht="21" customHeight="1">
      <c r="B127" s="116"/>
      <c r="C127" s="115" t="s">
        <v>130</v>
      </c>
      <c r="D127" s="114" t="s">
        <v>346</v>
      </c>
      <c r="E127" s="114"/>
      <c r="F127" s="113" t="s">
        <v>359</v>
      </c>
    </row>
    <row r="128" spans="2:6" ht="21" customHeight="1">
      <c r="B128" s="116"/>
      <c r="C128" s="115" t="s">
        <v>131</v>
      </c>
      <c r="D128" s="114" t="s">
        <v>381</v>
      </c>
      <c r="E128" s="125" t="s">
        <v>347</v>
      </c>
      <c r="F128" s="113" t="s">
        <v>360</v>
      </c>
    </row>
    <row r="129" spans="2:6" ht="21" customHeight="1">
      <c r="B129" s="116"/>
      <c r="C129" s="115" t="s">
        <v>77</v>
      </c>
      <c r="D129" s="114" t="s">
        <v>376</v>
      </c>
      <c r="E129" s="114"/>
      <c r="F129" s="113" t="s">
        <v>353</v>
      </c>
    </row>
    <row r="130" spans="2:6" ht="21" customHeight="1">
      <c r="B130" s="116"/>
      <c r="C130" s="115" t="s">
        <v>283</v>
      </c>
      <c r="D130" s="114" t="s">
        <v>285</v>
      </c>
      <c r="E130" s="114"/>
      <c r="F130" s="113" t="s">
        <v>222</v>
      </c>
    </row>
    <row r="131" spans="2:6" ht="21" customHeight="1">
      <c r="B131" s="116"/>
      <c r="C131" s="115" t="s">
        <v>132</v>
      </c>
      <c r="D131" s="114" t="s">
        <v>228</v>
      </c>
      <c r="E131" s="114"/>
      <c r="F131" s="113" t="s">
        <v>223</v>
      </c>
    </row>
    <row r="132" spans="2:6" ht="21" customHeight="1" thickBot="1">
      <c r="B132" s="112"/>
      <c r="C132" s="111" t="s">
        <v>41</v>
      </c>
      <c r="D132" s="110" t="s">
        <v>227</v>
      </c>
      <c r="E132" s="110"/>
      <c r="F132" s="109"/>
    </row>
    <row r="133" spans="2:6" ht="21" customHeight="1">
      <c r="B133" s="116" t="s">
        <v>226</v>
      </c>
      <c r="C133" s="115" t="s">
        <v>44</v>
      </c>
      <c r="D133" s="114" t="s">
        <v>225</v>
      </c>
      <c r="E133" s="114"/>
      <c r="F133" s="113" t="s">
        <v>224</v>
      </c>
    </row>
    <row r="134" spans="2:6" ht="21" customHeight="1">
      <c r="B134" s="116"/>
      <c r="C134" s="115" t="s">
        <v>136</v>
      </c>
      <c r="D134" s="114" t="s">
        <v>349</v>
      </c>
      <c r="E134" s="114"/>
      <c r="F134" s="113" t="s">
        <v>360</v>
      </c>
    </row>
    <row r="135" spans="2:6" ht="21" customHeight="1">
      <c r="B135" s="116"/>
      <c r="C135" s="115" t="s">
        <v>137</v>
      </c>
      <c r="D135" s="114" t="s">
        <v>350</v>
      </c>
      <c r="E135" s="114"/>
      <c r="F135" s="113" t="s">
        <v>223</v>
      </c>
    </row>
    <row r="136" spans="2:6" ht="21" customHeight="1">
      <c r="B136" s="116"/>
      <c r="C136" s="115" t="s">
        <v>85</v>
      </c>
      <c r="D136" s="114" t="s">
        <v>351</v>
      </c>
      <c r="E136" s="114"/>
      <c r="F136" s="113" t="s">
        <v>359</v>
      </c>
    </row>
    <row r="137" spans="2:6" ht="21" customHeight="1">
      <c r="B137" s="116"/>
      <c r="C137" s="115" t="s">
        <v>291</v>
      </c>
      <c r="D137" s="114" t="s">
        <v>292</v>
      </c>
      <c r="E137" s="114"/>
      <c r="F137" s="113" t="s">
        <v>222</v>
      </c>
    </row>
    <row r="138" spans="2:6" ht="21" customHeight="1" thickBot="1">
      <c r="B138" s="112"/>
      <c r="C138" s="141" t="s">
        <v>394</v>
      </c>
      <c r="D138" s="142" t="s">
        <v>416</v>
      </c>
      <c r="E138" s="142"/>
      <c r="F138" s="146" t="s">
        <v>223</v>
      </c>
    </row>
  </sheetData>
  <mergeCells count="2">
    <mergeCell ref="B2:F2"/>
    <mergeCell ref="B3:F3"/>
  </mergeCells>
  <phoneticPr fontId="30" type="noConversion"/>
  <pageMargins left="0.75" right="0.75" top="1" bottom="1" header="0.5" footer="0.5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4</vt:i4>
      </vt:variant>
    </vt:vector>
  </HeadingPairs>
  <TitlesOfParts>
    <vt:vector size="14" baseType="lpstr">
      <vt:lpstr>第一菜單</vt:lpstr>
      <vt:lpstr>第一食材表</vt:lpstr>
      <vt:lpstr>第一食材表 (週三)</vt:lpstr>
      <vt:lpstr>第一豬肉來源照冊</vt:lpstr>
      <vt:lpstr>第一營養教育</vt:lpstr>
      <vt:lpstr>食家安1+2月菜單</vt:lpstr>
      <vt:lpstr>食家安營養宣導</vt:lpstr>
      <vt:lpstr>食家安星期三食材表</vt:lpstr>
      <vt:lpstr>食家安食材表</vt:lpstr>
      <vt:lpstr>食家安豬肉廠商</vt:lpstr>
      <vt:lpstr>'食家安1+2月菜單'!Print_Area</vt:lpstr>
      <vt:lpstr>第一食材表!Print_Area</vt:lpstr>
      <vt:lpstr>第一菜單!Print_Area</vt:lpstr>
      <vt:lpstr>第一營養教育!Print_Area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學務處幹事</cp:lastModifiedBy>
  <cp:lastPrinted>2022-12-15T02:09:15Z</cp:lastPrinted>
  <dcterms:created xsi:type="dcterms:W3CDTF">2011-08-19T03:43:10Z</dcterms:created>
  <dcterms:modified xsi:type="dcterms:W3CDTF">2022-12-27T07:54:57Z</dcterms:modified>
</cp:coreProperties>
</file>